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3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book.xml" ContentType="application/vnd.openxmlformats-officedocument.spreadsheetml.sheet.main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comments5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comments6.xml" ContentType="application/vnd.openxmlformats-officedocument.spreadsheetml.comment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Pagina 1" sheetId="1" state="visible" r:id="rId2"/>
    <sheet name="Sheet1" sheetId="2" state="visible" r:id="rId3"/>
    <sheet name="CENTR ANCA SORIN" sheetId="3" state="visible" r:id="rId4"/>
    <sheet name="test ffp2" sheetId="4" state="visible" r:id="rId5"/>
    <sheet name="TEST VALORIC" sheetId="5" state="visible" r:id="rId6"/>
    <sheet name="CENTRALIZATOR FINAL" sheetId="6" state="visible" r:id="rId7"/>
    <sheet name="PLUS" sheetId="7" state="visible" r:id="rId8"/>
  </sheets>
  <definedNames>
    <definedName function="false" hidden="true" localSheetId="2" name="_xlnm._FilterDatabase" vbProcedure="false">'CENTR ANCA SORIN'!$A$1:$T$654</definedName>
    <definedName function="false" hidden="false" localSheetId="4" name="_xlnm._FilterDatabase" vbProcedure="false">'TEST VALORIC'!$A$1:$W$654</definedName>
    <definedName function="false" hidden="false" localSheetId="5" name="_xlnm._FilterDatabase" vbProcedure="false">'CENTRALIZATOR FINAL'!$A$3:$U$950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H456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Pauna, Sorin:
</t>
        </r>
        <r>
          <rPr>
            <sz val="9"/>
            <color rgb="FF000000"/>
            <rFont val="Tahoma"/>
            <family val="2"/>
            <charset val="1"/>
          </rPr>
          <t xml:space="preserve">fara esound
erau 2257320
renumarat 19.08 2329720
diferenta pus 72400</t>
        </r>
      </text>
    </comment>
    <comment ref="J486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</t>
        </r>
      </text>
    </comment>
    <comment ref="K178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</t>
        </r>
      </text>
    </comment>
    <comment ref="K233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</t>
        </r>
      </text>
    </comment>
    <comment ref="K234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</t>
        </r>
      </text>
    </comment>
    <comment ref="K292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MANUSI EXAMINARE LATEX PUDRATE
</t>
        </r>
      </text>
    </comment>
    <comment ref="K299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MANUSI EXAMINARE LATEX PUDRATE</t>
        </r>
      </text>
    </comment>
    <comment ref="K482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
</t>
        </r>
      </text>
    </comment>
    <comment ref="K552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
</t>
        </r>
      </text>
    </comment>
    <comment ref="K553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</t>
        </r>
      </text>
    </comment>
    <comment ref="K554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</t>
        </r>
      </text>
    </comment>
    <comment ref="L304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</t>
        </r>
      </text>
    </comment>
    <comment ref="L306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</t>
        </r>
      </text>
    </comment>
    <comment ref="L374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PSIHOTROPE</t>
        </r>
      </text>
    </comment>
    <comment ref="L427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Pauna, Sorin:
</t>
        </r>
        <r>
          <rPr>
            <sz val="9"/>
            <color rgb="FF000000"/>
            <rFont val="Tahoma"/>
            <family val="2"/>
            <charset val="1"/>
          </rPr>
          <t xml:space="preserve">19.08.2020</t>
        </r>
      </text>
    </comment>
    <comment ref="N67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Pauna, Sorin:
</t>
        </r>
        <r>
          <rPr>
            <sz val="9"/>
            <color rgb="FF000000"/>
            <rFont val="Tahoma"/>
            <family val="2"/>
            <charset val="1"/>
          </rPr>
          <t xml:space="preserve">DETERIORATE
</t>
        </r>
      </text>
    </comment>
    <comment ref="P475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Pauna, Sorin:
</t>
        </r>
        <r>
          <rPr>
            <sz val="9"/>
            <color rgb="FF000000"/>
            <rFont val="Tahoma"/>
            <family val="2"/>
            <charset val="1"/>
          </rPr>
          <t xml:space="preserve">au fost 207989 
renumarat in 19.08 320102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H456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Pauna, Sorin:
</t>
        </r>
        <r>
          <rPr>
            <sz val="9"/>
            <color rgb="FF000000"/>
            <rFont val="Tahoma"/>
            <family val="2"/>
            <charset val="1"/>
          </rPr>
          <t xml:space="preserve">fara esound 
erau 2257320
renumarat 19.08 2329720
diferenta 72400
</t>
        </r>
      </text>
    </comment>
    <comment ref="J486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</t>
        </r>
      </text>
    </comment>
    <comment ref="K178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</t>
        </r>
      </text>
    </comment>
    <comment ref="K233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</t>
        </r>
      </text>
    </comment>
    <comment ref="K234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</t>
        </r>
      </text>
    </comment>
    <comment ref="K292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MANUSI EXAMINARE LATEX PUDRATE
</t>
        </r>
      </text>
    </comment>
    <comment ref="K299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MANUSI EXAMINARE LATEX PUDRATE</t>
        </r>
      </text>
    </comment>
    <comment ref="K482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
</t>
        </r>
      </text>
    </comment>
    <comment ref="K552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
</t>
        </r>
      </text>
    </comment>
    <comment ref="K553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</t>
        </r>
      </text>
    </comment>
    <comment ref="K554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</t>
        </r>
      </text>
    </comment>
    <comment ref="L304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</t>
        </r>
      </text>
    </comment>
    <comment ref="L306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</t>
        </r>
      </text>
    </comment>
    <comment ref="L374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PSIHOTROPE</t>
        </r>
      </text>
    </comment>
    <comment ref="L427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Pauna, Sorin:
</t>
        </r>
        <r>
          <rPr>
            <sz val="9"/>
            <color rgb="FF000000"/>
            <rFont val="Tahoma"/>
            <family val="2"/>
            <charset val="1"/>
          </rPr>
          <t xml:space="preserve">19.08.2020</t>
        </r>
      </text>
    </comment>
    <comment ref="N67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Pauna, Sorin:
</t>
        </r>
        <r>
          <rPr>
            <sz val="9"/>
            <color rgb="FF000000"/>
            <rFont val="Tahoma"/>
            <family val="2"/>
            <charset val="1"/>
          </rPr>
          <t xml:space="preserve">DETERIORATE
</t>
        </r>
      </text>
    </comment>
    <comment ref="P475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Pauna, Sorin:
</t>
        </r>
        <r>
          <rPr>
            <sz val="9"/>
            <color rgb="FF000000"/>
            <rFont val="Tahoma"/>
            <family val="2"/>
            <charset val="1"/>
          </rPr>
          <t xml:space="preserve">au fost 207989 
renumarat 19.08 320102
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J695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</t>
        </r>
      </text>
    </comment>
    <comment ref="K253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</t>
        </r>
      </text>
    </comment>
    <comment ref="K331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</t>
        </r>
      </text>
    </comment>
    <comment ref="K333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</t>
        </r>
      </text>
    </comment>
    <comment ref="K430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MANUSI EXAMINARE LATEX PUDRATE
</t>
        </r>
      </text>
    </comment>
    <comment ref="K439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MANUSI EXAMINARE LATEX PUDRATE</t>
        </r>
      </text>
    </comment>
    <comment ref="K687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
</t>
        </r>
      </text>
    </comment>
    <comment ref="K783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
</t>
        </r>
      </text>
    </comment>
    <comment ref="K785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</t>
        </r>
      </text>
    </comment>
    <comment ref="K787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</t>
        </r>
      </text>
    </comment>
    <comment ref="L446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</t>
        </r>
      </text>
    </comment>
    <comment ref="L449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</t>
        </r>
      </text>
    </comment>
    <comment ref="L534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PSIHOTROPE</t>
        </r>
      </text>
    </comment>
    <comment ref="L607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Pauna, Sorin:
</t>
        </r>
        <r>
          <rPr>
            <sz val="9"/>
            <color rgb="FF000000"/>
            <rFont val="Tahoma"/>
            <family val="2"/>
            <charset val="1"/>
          </rPr>
          <t xml:space="preserve">19.08.2020</t>
        </r>
      </text>
    </comment>
    <comment ref="M634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</t>
        </r>
      </text>
    </comment>
    <comment ref="N104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Pauna, Sorin:
</t>
        </r>
        <r>
          <rPr>
            <sz val="9"/>
            <color rgb="FF000000"/>
            <rFont val="Tahoma"/>
            <family val="2"/>
            <charset val="1"/>
          </rPr>
          <t xml:space="preserve">DETERIORATE
</t>
        </r>
      </text>
    </comment>
    <comment ref="N140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Pauna, Sorin:
</t>
        </r>
        <r>
          <rPr>
            <sz val="9"/>
            <color rgb="FF000000"/>
            <rFont val="Tahoma"/>
            <family val="2"/>
            <charset val="1"/>
          </rPr>
          <t xml:space="preserve">deteriorate
</t>
        </r>
      </text>
    </comment>
    <comment ref="N142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Pauna, Sorin:
</t>
        </r>
        <r>
          <rPr>
            <sz val="9"/>
            <color rgb="FF000000"/>
            <rFont val="Tahoma"/>
            <family val="2"/>
            <charset val="1"/>
          </rPr>
          <t xml:space="preserve">deteriorate
</t>
        </r>
      </text>
    </comment>
    <comment ref="O122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Pauna, Sorin:
</t>
        </r>
        <r>
          <rPr>
            <sz val="9"/>
            <color rgb="FF000000"/>
            <rFont val="Tahoma"/>
            <family val="2"/>
            <charset val="1"/>
          </rPr>
          <t xml:space="preserve">de verificat
4050
</t>
        </r>
      </text>
    </comment>
    <comment ref="P673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Pauna, Sorin:
</t>
        </r>
        <r>
          <rPr>
            <sz val="9"/>
            <color rgb="FF000000"/>
            <rFont val="Tahoma"/>
            <family val="2"/>
            <charset val="1"/>
          </rPr>
          <t xml:space="preserve">au fost 207989 
renumarat 19.08 320102
</t>
        </r>
      </text>
    </comment>
    <comment ref="V104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Pauna, Sorin:
</t>
        </r>
        <r>
          <rPr>
            <sz val="9"/>
            <color rgb="FF000000"/>
            <rFont val="Tahoma"/>
            <family val="2"/>
            <charset val="1"/>
          </rPr>
          <t xml:space="preserve">DETERIORATE
</t>
        </r>
      </text>
    </comment>
    <comment ref="V107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Pauna, Sorin:
</t>
        </r>
        <r>
          <rPr>
            <sz val="9"/>
            <color rgb="FF000000"/>
            <rFont val="Tahoma"/>
            <family val="2"/>
            <charset val="1"/>
          </rPr>
          <t xml:space="preserve">DETERIORATE
</t>
        </r>
      </text>
    </comment>
    <comment ref="V141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Pauna, Sorin:
</t>
        </r>
        <r>
          <rPr>
            <sz val="9"/>
            <color rgb="FF000000"/>
            <rFont val="Tahoma"/>
            <family val="2"/>
            <charset val="1"/>
          </rPr>
          <t xml:space="preserve">deteriorate
</t>
        </r>
      </text>
    </comment>
    <comment ref="V162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Pauna, Sorin:
</t>
        </r>
        <r>
          <rPr>
            <sz val="9"/>
            <color rgb="FF000000"/>
            <rFont val="Tahoma"/>
            <family val="2"/>
            <charset val="1"/>
          </rPr>
          <t xml:space="preserve">deteriorate
</t>
        </r>
      </text>
    </comment>
    <comment ref="V254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</t>
        </r>
      </text>
    </comment>
    <comment ref="V332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</t>
        </r>
      </text>
    </comment>
    <comment ref="V334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</t>
        </r>
      </text>
    </comment>
    <comment ref="V447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</t>
        </r>
      </text>
    </comment>
    <comment ref="V451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</t>
        </r>
      </text>
    </comment>
    <comment ref="V635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</t>
        </r>
      </text>
    </comment>
    <comment ref="V688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
</t>
        </r>
      </text>
    </comment>
    <comment ref="V696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</t>
        </r>
      </text>
    </comment>
    <comment ref="V784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
</t>
        </r>
      </text>
    </comment>
    <comment ref="V786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</t>
        </r>
      </text>
    </comment>
    <comment ref="V788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Baibarac Ancuta:
</t>
        </r>
        <r>
          <rPr>
            <sz val="9"/>
            <color rgb="FF000000"/>
            <rFont val="Tahoma"/>
            <family val="2"/>
            <charset val="1"/>
          </rPr>
          <t xml:space="preserve">deteriorate</t>
        </r>
      </text>
    </comment>
  </commentList>
</comments>
</file>

<file path=xl/sharedStrings.xml><?xml version="1.0" encoding="utf-8"?>
<sst xmlns="http://schemas.openxmlformats.org/spreadsheetml/2006/main" count="17521" uniqueCount="1311">
  <si>
    <t xml:space="preserve">CN UNIFARM SA</t>
  </si>
  <si>
    <t xml:space="preserve">Cod fiscal: RO11653560</t>
  </si>
  <si>
    <t xml:space="preserve">Registru Comertului: J40/2908/1999</t>
  </si>
  <si>
    <t xml:space="preserve"> </t>
  </si>
  <si>
    <t xml:space="preserve">Stocuri la moment pe serii</t>
  </si>
  <si>
    <t xml:space="preserve">Sediu Central Stocul lunii: Aug 2020</t>
  </si>
  <si>
    <t xml:space="preserve">05.08.2020 ora 9:01:03 AM</t>
  </si>
  <si>
    <t xml:space="preserve">Nr.</t>
  </si>
  <si>
    <t xml:space="preserve">Articol</t>
  </si>
  <si>
    <t xml:space="preserve">Furnizor</t>
  </si>
  <si>
    <t xml:space="preserve">Pret</t>
  </si>
  <si>
    <t xml:space="preserve">UM</t>
  </si>
  <si>
    <t xml:space="preserve">Stoc</t>
  </si>
  <si>
    <t xml:space="preserve">CANTITATE</t>
  </si>
  <si>
    <t xml:space="preserve">crt.</t>
  </si>
  <si>
    <t xml:space="preserve">achizitie</t>
  </si>
  <si>
    <t xml:space="preserve">curent</t>
  </si>
  <si>
    <t xml:space="preserve">FAPTICA</t>
  </si>
  <si>
    <t xml:space="preserve">Numar</t>
  </si>
  <si>
    <t xml:space="preserve">Data</t>
  </si>
  <si>
    <t xml:space="preserve">Cantit</t>
  </si>
  <si>
    <t xml:space="preserve">serie</t>
  </si>
  <si>
    <t xml:space="preserve">expirare</t>
  </si>
  <si>
    <t xml:space="preserve">Dezinfectanti si produse biocide</t>
  </si>
  <si>
    <t xml:space="preserve">AC VACUTAINER 21G</t>
  </si>
  <si>
    <t xml:space="preserve">SC A&amp;A FARMA DISTRIBUTION SRL</t>
  </si>
  <si>
    <t xml:space="preserve">Buc</t>
  </si>
  <si>
    <t xml:space="preserve">20B21</t>
  </si>
  <si>
    <t xml:space="preserve">28.02.2023</t>
  </si>
  <si>
    <t xml:space="preserve">20B11</t>
  </si>
  <si>
    <t xml:space="preserve">Total AC VACUTAINER 21G</t>
  </si>
  <si>
    <t xml:space="preserve">ACE STERILE SUBCUTANATE G18*1 1/2" PIC SOLUTION (100BUC/CT)</t>
  </si>
  <si>
    <t xml:space="preserve">DASCO DISTRIBUTION CONCEPT S.R.L.</t>
  </si>
  <si>
    <t xml:space="preserve">1011911371</t>
  </si>
  <si>
    <t xml:space="preserve">Total ACE STERILE SUBCUTANATE G18*1 1/2" PIC SOLUTION (100BUC/CT)</t>
  </si>
  <si>
    <t xml:space="preserve">ACE STERILE SUBCUTANATE G19*1 1/2" PIC SOLUTION (100BUC/CT)</t>
  </si>
  <si>
    <t xml:space="preserve">1001909371</t>
  </si>
  <si>
    <t xml:space="preserve">Total ACE STERILE SUBCUTANATE G19*1 1/2" PIC SOLUTION (100BUC/CT)</t>
  </si>
  <si>
    <t xml:space="preserve">ACE STERILE SUBCUTANATE G19*1" PIC SOLUTION (100BUC/CT)</t>
  </si>
  <si>
    <t xml:space="preserve">1021904371</t>
  </si>
  <si>
    <t xml:space="preserve">Total ACE STERILE SUBCUTANATE G19*1" PIC SOLUTION (100BUC/CT)</t>
  </si>
  <si>
    <t xml:space="preserve">ACE STERILE SUBCUTANATE G20*1 1/2" PIC SOLUTION (100BUC/CT)</t>
  </si>
  <si>
    <t xml:space="preserve">1001906371</t>
  </si>
  <si>
    <t xml:space="preserve">Total ACE STERILE SUBCUTANATE G20*1 1/2" PIC SOLUTION (100BUC/CT)</t>
  </si>
  <si>
    <t xml:space="preserve">ACE STERILE SUBCUTANATE G20*1" PIC SOLUTION (100BUC/CT)</t>
  </si>
  <si>
    <t xml:space="preserve">1022001371</t>
  </si>
  <si>
    <t xml:space="preserve">Total ACE STERILE SUBCUTANATE G20*1" PIC SOLUTION (100BUC/CT)</t>
  </si>
  <si>
    <t xml:space="preserve">ACE STERILE SUBCUTANATE G22*1 1/2" PIC SOLUTION (100BUC/CT)</t>
  </si>
  <si>
    <t xml:space="preserve">1021907371</t>
  </si>
  <si>
    <t xml:space="preserve">31.07.2024</t>
  </si>
  <si>
    <t xml:space="preserve">Total ACE STERILE SUBCUTANATE G22*1 1/2" PIC SOLUTION (100BUC/CT)</t>
  </si>
  <si>
    <t xml:space="preserve">AHN MYTUBE MT 1.5 ML (8000BUC/PACHET)</t>
  </si>
  <si>
    <t xml:space="preserve">WATT DISTRIBUTOR S.R.L.</t>
  </si>
  <si>
    <t xml:space="preserve">Pachet</t>
  </si>
  <si>
    <t xml:space="preserve">Total AHN MYTUBE MT 1.5 ML (8000BUC/PACHET)</t>
  </si>
  <si>
    <t xml:space="preserve">AHN MYTUBE MT 2 ML (8000BUC/PACHET)</t>
  </si>
  <si>
    <t xml:space="preserve">Total AHN MYTUBE MT 2 ML (8000BUC/PACHET)</t>
  </si>
  <si>
    <t xml:space="preserve">ALCOOL SANITAR ANA 70% X 1000 ML</t>
  </si>
  <si>
    <t xml:space="preserve">TEAM ANDAVA SRL</t>
  </si>
  <si>
    <t xml:space="preserve">Flacon</t>
  </si>
  <si>
    <t xml:space="preserve">104</t>
  </si>
  <si>
    <t xml:space="preserve">08.04.2023</t>
  </si>
  <si>
    <t xml:space="preserve">04.04.2023</t>
  </si>
  <si>
    <t xml:space="preserve">Total ALCOOL SANITAR ANA 70% X 1000 ML</t>
  </si>
  <si>
    <t xml:space="preserve">ALCOOL SANITAR ANA 70% X 500ML - MOSTRA</t>
  </si>
  <si>
    <t xml:space="preserve">FL</t>
  </si>
  <si>
    <t xml:space="preserve">140</t>
  </si>
  <si>
    <t xml:space="preserve">21.12.2021</t>
  </si>
  <si>
    <t xml:space="preserve">Total ALCOOL SANITAR ANA 70% X 500ML - MOSTRA</t>
  </si>
  <si>
    <t xml:space="preserve">ALCOOL SANITAR ANA 70%X 500ML</t>
  </si>
  <si>
    <t xml:space="preserve">28.04.2023</t>
  </si>
  <si>
    <t xml:space="preserve">Total ALCOOL SANITAR ANA 70%X 500ML</t>
  </si>
  <si>
    <t xml:space="preserve">ANA ALCOOL SANITAR 70% 500ML CU POMPA DOZATOARE</t>
  </si>
  <si>
    <t xml:space="preserve">12.03.2023</t>
  </si>
  <si>
    <t xml:space="preserve">Total ANA ALCOOL SANITAR 70% 500ML CU POMPA DOZATOARE</t>
  </si>
  <si>
    <t xml:space="preserve">ANA CLORHEXIDINA SOLUTIE APOASA 2% FLACON X 250 ML</t>
  </si>
  <si>
    <t xml:space="preserve">NCROU06</t>
  </si>
  <si>
    <t xml:space="preserve">30.04.2020</t>
  </si>
  <si>
    <t xml:space="preserve">Total ANA CLORHEXIDINA SOLUTIE APOASA 2% FLACON X 250 ML</t>
  </si>
  <si>
    <t xml:space="preserve">ANALIZATOR PORTABIL DE COAGULARE INR/PT SIEMENS XPRECIA</t>
  </si>
  <si>
    <t xml:space="preserve">CHG MEDICAL INTERNATIONAL SRL</t>
  </si>
  <si>
    <t xml:space="preserve">Total ANALIZATOR PORTABIL DE COAGULARE INR/PT SIEMENS XPRECIA</t>
  </si>
  <si>
    <t xml:space="preserve">ANALIZATOR PORTABIL DE HEMOGLOBINA SI HEMATOCRIT APTUS</t>
  </si>
  <si>
    <t xml:space="preserve">Total ANALIZATOR PORTABIL DE HEMOGLOBINA SI HEMATOCRIT APTUS</t>
  </si>
  <si>
    <t xml:space="preserve">ANALIZOR CHEMILUMINISCENTA MAGLUMI 800</t>
  </si>
  <si>
    <t xml:space="preserve">Total ANALIZOR CHEMILUMINISCENTA MAGLUMI 800</t>
  </si>
  <si>
    <t xml:space="preserve">ANALIZOR DE BIOCHIMIE SMT120</t>
  </si>
  <si>
    <t xml:space="preserve">Total ANALIZOR DE BIOCHIMIE SMT120</t>
  </si>
  <si>
    <t xml:space="preserve">ANALIZOR GAZE IN SANGE EPOC COMPLET</t>
  </si>
  <si>
    <t xml:space="preserve">Total ANALIZOR GAZE IN SANGE EPOC COMPLET</t>
  </si>
  <si>
    <t xml:space="preserve">APARAT MOBIL DE ANESTEZIE MODEL MINDRAY A7</t>
  </si>
  <si>
    <t xml:space="preserve">HOSPITAINER B.V.</t>
  </si>
  <si>
    <t xml:space="preserve">Total APARAT MOBIL DE ANESTEZIE MODEL MINDRAY A7</t>
  </si>
  <si>
    <t xml:space="preserve">APARAT VENTILATIE MECANICA NANJING CWH 3010</t>
  </si>
  <si>
    <t xml:space="preserve">DUCOS TRADING SRL</t>
  </si>
  <si>
    <t xml:space="preserve">Total APARAT VENTILATIE MECANICA NANJING CWH 3010</t>
  </si>
  <si>
    <t xml:space="preserve">APARAT VENTILATIE MECANICA R50 - SIRIUS MED</t>
  </si>
  <si>
    <t xml:space="preserve">Total APARAT VENTILATIE MECANICA R50 - SIRIUS MED</t>
  </si>
  <si>
    <t xml:space="preserve">APARAT VENTILATIE MECANICA STERNMED VENTO 62</t>
  </si>
  <si>
    <t xml:space="preserve">Total APARAT VENTILATIE MECANICA STERNMED VENTO 62</t>
  </si>
  <si>
    <t xml:space="preserve">APARAT VENTILITATIE MINDRAY SV600 + CONSUMABILE</t>
  </si>
  <si>
    <t xml:space="preserve">Total APARAT VENTILITATIE MINDRAY SV600 + CONSUMABILE</t>
  </si>
  <si>
    <t xml:space="preserve">AZITROMICINA ARENA 500 mg COMPR. FILM.Cutie cu 1 blist. Al/PVC x 3 compr. film.</t>
  </si>
  <si>
    <t xml:space="preserve">ARENA GROUP SA</t>
  </si>
  <si>
    <t xml:space="preserve">Cut</t>
  </si>
  <si>
    <t xml:space="preserve">1050520</t>
  </si>
  <si>
    <t xml:space="preserve">07.05.2023</t>
  </si>
  <si>
    <t xml:space="preserve">Total AZITROMICINA ARENA 500 mg COMPR. FILM.Cutie cu 1 blist. Al/PVC x 3 compr. film.</t>
  </si>
  <si>
    <t xml:space="preserve">BALON RUBEN ADULT REUTILIZABIL</t>
  </si>
  <si>
    <t xml:space="preserve">20191215</t>
  </si>
  <si>
    <t xml:space="preserve">14.12.2024</t>
  </si>
  <si>
    <t xml:space="preserve">Total BALON RUBEN ADULT REUTILIZABIL</t>
  </si>
  <si>
    <t xml:space="preserve">BALON RUBEN NEONATAL REUTILIZABIL</t>
  </si>
  <si>
    <t xml:space="preserve">20190701</t>
  </si>
  <si>
    <t xml:space="preserve">01.07.2024</t>
  </si>
  <si>
    <t xml:space="preserve">Total BALON RUBEN NEONATAL REUTILIZABIL</t>
  </si>
  <si>
    <t xml:space="preserve">BALON RUBEN PEDIATRIC REUTILIZABIL</t>
  </si>
  <si>
    <t xml:space="preserve">Total BALON RUBEN PEDIATRIC REUTILIZABIL</t>
  </si>
  <si>
    <t xml:space="preserve">BETE PLASTIC NAZOFARINGIENE PT RECOLTARE</t>
  </si>
  <si>
    <t xml:space="preserve">Total BETE PLASTIC NAZOFARINGIENE PT RECOLTARE</t>
  </si>
  <si>
    <t xml:space="preserve">BIOXECO 5S BIDON*5L</t>
  </si>
  <si>
    <t xml:space="preserve">HUUNT DIREGE LOGISTICS S.R.L.</t>
  </si>
  <si>
    <t xml:space="preserve">110320HS0500</t>
  </si>
  <si>
    <t xml:space="preserve">11.03.2022</t>
  </si>
  <si>
    <t xml:space="preserve">Total BIOXECO 5S BIDON*5L</t>
  </si>
  <si>
    <t xml:space="preserve">BIOXECO 5S SPRAY X 500ML - MOSTRA</t>
  </si>
  <si>
    <t xml:space="preserve">171219HS0500</t>
  </si>
  <si>
    <t xml:space="preserve">17.12.2021</t>
  </si>
  <si>
    <t xml:space="preserve">Total BIOXECO 5S SPRAY X 500ML - MOSTRA</t>
  </si>
  <si>
    <t xml:space="preserve">BOTOSEI UNICA FOLOSINTA (100BUC/CUTIE)</t>
  </si>
  <si>
    <t xml:space="preserve">20191210</t>
  </si>
  <si>
    <t xml:space="preserve">10.12.2024</t>
  </si>
  <si>
    <t xml:space="preserve">CHRONOS TRADE MEDICAL SRL</t>
  </si>
  <si>
    <t xml:space="preserve">CS19090</t>
  </si>
  <si>
    <t xml:space="preserve">15.11.2022</t>
  </si>
  <si>
    <t xml:space="preserve">Total BOTOSEI UNICA FOLOSINTA (100BUC/CUTIE)</t>
  </si>
  <si>
    <t xml:space="preserve">BRONHOSCOPIE UESCOPE PL-F520</t>
  </si>
  <si>
    <t xml:space="preserve">VISUAL FAN SRL</t>
  </si>
  <si>
    <t xml:space="preserve">Total BRONHOSCOPIE UESCOPE PL-F520</t>
  </si>
  <si>
    <t xml:space="preserve">BRONHOSCOPIE UESCOPE TIC SERIA TIC-I3</t>
  </si>
  <si>
    <t xml:space="preserve">Total BRONHOSCOPIE UESCOPE TIC SERIA TIC-I3</t>
  </si>
  <si>
    <t xml:space="preserve">BRONHOSCOPIE UESCOPE TIC SERIA TIC-I4</t>
  </si>
  <si>
    <t xml:space="preserve">Total BRONHOSCOPIE UESCOPE TIC SERIA TIC-I4</t>
  </si>
  <si>
    <t xml:space="preserve">CLOR 2.5% * 2L</t>
  </si>
  <si>
    <t xml:space="preserve">62</t>
  </si>
  <si>
    <t xml:space="preserve">28.02.2022</t>
  </si>
  <si>
    <t xml:space="preserve">Total CLOR 2.5% * 2L</t>
  </si>
  <si>
    <t xml:space="preserve">COMBINEZOANE DE PROT EN 14126 MAR L</t>
  </si>
  <si>
    <t xml:space="preserve">IBS CONSULT S.R.L.</t>
  </si>
  <si>
    <t xml:space="preserve">Total COMBINEZOANE DE PROT EN 14126 MAR L</t>
  </si>
  <si>
    <t xml:space="preserve">COMBINEZOANE DE PROT EN 14126 MAR M</t>
  </si>
  <si>
    <t xml:space="preserve">Total COMBINEZOANE DE PROT EN 14126 MAR M</t>
  </si>
  <si>
    <t xml:space="preserve">COMBINEZOANE DE PROT EN 14126 MAR XL</t>
  </si>
  <si>
    <t xml:space="preserve">Total COMBINEZOANE DE PROT EN 14126 MAR XL</t>
  </si>
  <si>
    <t xml:space="preserve">COMBINEZOANE DE PROT EN 14126 MAR XXL</t>
  </si>
  <si>
    <t xml:space="preserve">Total COMBINEZOANE DE PROT EN 14126 MAR XXL</t>
  </si>
  <si>
    <t xml:space="preserve">COMBINEZON DE PROT CLASA I MASURA L</t>
  </si>
  <si>
    <t xml:space="preserve">VIRUS PROTECT SRL</t>
  </si>
  <si>
    <t xml:space="preserve">Total COMBINEZON DE PROT CLASA I MASURA L</t>
  </si>
  <si>
    <t xml:space="preserve">COMBINEZON DE PROT CLASA I MASURA XL</t>
  </si>
  <si>
    <t xml:space="preserve">Total COMBINEZON DE PROT CLASA I MASURA XL</t>
  </si>
  <si>
    <t xml:space="preserve">COMBINEZON DE PROT CLASA I MASURA XXL</t>
  </si>
  <si>
    <t xml:space="preserve">Total COMBINEZON DE PROT CLASA I MASURA XXL</t>
  </si>
  <si>
    <t xml:space="preserve">COMBINEZON DE PROTECTIE MASURA L</t>
  </si>
  <si>
    <t xml:space="preserve">BEST ACHIZITII SRL</t>
  </si>
  <si>
    <t xml:space="preserve">L27025</t>
  </si>
  <si>
    <t xml:space="preserve">27.02.2025</t>
  </si>
  <si>
    <t xml:space="preserve">Total COMBINEZON DE PROTECTIE MASURA L</t>
  </si>
  <si>
    <t xml:space="preserve">COMBINEZON DE PROTECTIE MASURA M</t>
  </si>
  <si>
    <t xml:space="preserve">0010</t>
  </si>
  <si>
    <t xml:space="preserve">15.03.2021</t>
  </si>
  <si>
    <t xml:space="preserve">FL0150</t>
  </si>
  <si>
    <t xml:space="preserve">30.04.2025</t>
  </si>
  <si>
    <t xml:space="preserve">M27023</t>
  </si>
  <si>
    <t xml:space="preserve">Total COMBINEZON DE PROTECTIE MASURA M</t>
  </si>
  <si>
    <t xml:space="preserve">COMBINEZON DE PROTECTIE MASURA S</t>
  </si>
  <si>
    <t xml:space="preserve">S27024</t>
  </si>
  <si>
    <t xml:space="preserve">Total COMBINEZON DE PROTECTIE MASURA S</t>
  </si>
  <si>
    <t xml:space="preserve">COMBINEZON DE PROTECTIE MASURA XL</t>
  </si>
  <si>
    <t xml:space="preserve">20200322</t>
  </si>
  <si>
    <t xml:space="preserve">21.03.2023</t>
  </si>
  <si>
    <t xml:space="preserve">XL270221</t>
  </si>
  <si>
    <t xml:space="preserve">XL27026</t>
  </si>
  <si>
    <t xml:space="preserve">XL270226</t>
  </si>
  <si>
    <t xml:space="preserve">04.03.2025</t>
  </si>
  <si>
    <t xml:space="preserve">B.S.G. BUSINESS SELECT S.R.L.</t>
  </si>
  <si>
    <t xml:space="preserve">S270220</t>
  </si>
  <si>
    <t xml:space="preserve">Total COMBINEZON DE PROTECTIE MASURA XL</t>
  </si>
  <si>
    <t xml:space="preserve">COMBINEZON DE PROTECTIE MASURA XXL</t>
  </si>
  <si>
    <t xml:space="preserve">XXL27026</t>
  </si>
  <si>
    <t xml:space="preserve">XXL270226</t>
  </si>
  <si>
    <t xml:space="preserve">270226</t>
  </si>
  <si>
    <t xml:space="preserve">Total COMBINEZON DE PROTECTIE MASURA XXL</t>
  </si>
  <si>
    <t xml:space="preserve">COMBINEZON MASURA L</t>
  </si>
  <si>
    <t xml:space="preserve">Total COMBINEZON MASURA L</t>
  </si>
  <si>
    <t xml:space="preserve">COMBINEZON MASURA XL</t>
  </si>
  <si>
    <t xml:space="preserve">Total COMBINEZON MASURA XL</t>
  </si>
  <si>
    <t xml:space="preserve">COMBINEZON MASURA XXL</t>
  </si>
  <si>
    <t xml:space="preserve">Total COMBINEZON MASURA XXL</t>
  </si>
  <si>
    <t xml:space="preserve">COMBINEZON PROT.ANTIPARTICULE MAR.L</t>
  </si>
  <si>
    <t xml:space="preserve">Total COMBINEZON PROT.ANTIPARTICULE MAR.L</t>
  </si>
  <si>
    <t xml:space="preserve">COMBINEZON PROT.ANTIPARTICULE MAR.M</t>
  </si>
  <si>
    <t xml:space="preserve">Total COMBINEZON PROT.ANTIPARTICULE MAR.M</t>
  </si>
  <si>
    <t xml:space="preserve">COMBINEZON STERIL ATI MASURA L</t>
  </si>
  <si>
    <t xml:space="preserve">DUPLEX SA</t>
  </si>
  <si>
    <t xml:space="preserve">Total COMBINEZON STERIL ATI MASURA L</t>
  </si>
  <si>
    <t xml:space="preserve">COMBINEZON STERIL ATI MASURA XL</t>
  </si>
  <si>
    <t xml:space="preserve">Total COMBINEZON STERIL ATI MASURA XL</t>
  </si>
  <si>
    <t xml:space="preserve">COMBINEZON STERIL ATI MASURA XXL</t>
  </si>
  <si>
    <t xml:space="preserve">Total COMBINEZON STERIL ATI MASURA XXL</t>
  </si>
  <si>
    <t xml:space="preserve">COMBINEZON STERIL ATI MASURA XXXL</t>
  </si>
  <si>
    <t xml:space="preserve">Total COMBINEZON STERIL ATI MASURA XXXL</t>
  </si>
  <si>
    <t xml:space="preserve">COMPRESE STERILE 10*8*50buc EASYCARE </t>
  </si>
  <si>
    <t xml:space="preserve">190803</t>
  </si>
  <si>
    <t xml:space="preserve">31.08.2024</t>
  </si>
  <si>
    <t xml:space="preserve">Total COMPRESE STERILE 10*8*50buc EASYCARE </t>
  </si>
  <si>
    <t xml:space="preserve">CONSUMABILE APARAT DE ANESTEZIE MOBILA</t>
  </si>
  <si>
    <t xml:space="preserve">Total CONSUMABILE APARAT DE ANESTEZIE MOBILA</t>
  </si>
  <si>
    <t xml:space="preserve">CORT DE IZOLARE ISOARK 120*120</t>
  </si>
  <si>
    <t xml:space="preserve">CONEXIUNI 2544 S.R.L.</t>
  </si>
  <si>
    <t xml:space="preserve">Total CORT DE IZOLARE ISOARK 120*120</t>
  </si>
  <si>
    <t xml:space="preserve">COSTUM FILTRU RAMFORSAT 2 PIESE UF MASURA XXL</t>
  </si>
  <si>
    <t xml:space="preserve">196964B</t>
  </si>
  <si>
    <t xml:space="preserve">01.01.2023</t>
  </si>
  <si>
    <t xml:space="preserve">Total COSTUM FILTRU RAMFORSAT 2 PIESE UF MASURA XXL</t>
  </si>
  <si>
    <t xml:space="preserve">COVOR DEZINFECTANT 180*90*4CM</t>
  </si>
  <si>
    <t xml:space="preserve">NOVA TECH MED SRL</t>
  </si>
  <si>
    <t xml:space="preserve">115100101</t>
  </si>
  <si>
    <t xml:space="preserve">01.01.2100</t>
  </si>
  <si>
    <t xml:space="preserve">Total COVOR DEZINFECTANT 180*90*4CM</t>
  </si>
  <si>
    <t xml:space="preserve">COVOR DEZINFECTANT 60*90*4CM</t>
  </si>
  <si>
    <t xml:space="preserve">115100100</t>
  </si>
  <si>
    <t xml:space="preserve">Total COVOR DEZINFECTANT 60*90*4CM</t>
  </si>
  <si>
    <t xml:space="preserve">COVOR DEZINFECTANT CU FERMOAR 120*200*2CM</t>
  </si>
  <si>
    <t xml:space="preserve">115402120</t>
  </si>
  <si>
    <t xml:space="preserve">Total COVOR DEZINFECTANT CU FERMOAR 120*200*2CM</t>
  </si>
  <si>
    <t xml:space="preserve">COVOR DEZINFECTANT CU FERMOAR 120*200*4CM</t>
  </si>
  <si>
    <t xml:space="preserve">115404120</t>
  </si>
  <si>
    <t xml:space="preserve">Total COVOR DEZINFECTANT CU FERMOAR 120*200*4CM</t>
  </si>
  <si>
    <t xml:space="preserve">COVOR DEZINFECTANT CU FERMOAR 45*60*2CM</t>
  </si>
  <si>
    <t xml:space="preserve">115402045</t>
  </si>
  <si>
    <t xml:space="preserve">Total COVOR DEZINFECTANT CU FERMOAR 45*60*2CM</t>
  </si>
  <si>
    <t xml:space="preserve">COVOR DEZINFECTANT CU FERMOAR 45*60*4 CM</t>
  </si>
  <si>
    <t xml:space="preserve">115404045</t>
  </si>
  <si>
    <t xml:space="preserve">Total COVOR DEZINFECTANT CU FERMOAR 45*60*4 CM</t>
  </si>
  <si>
    <t xml:space="preserve">COVOR DEZINFECTANT CU FERMOAR 60*90*2CM</t>
  </si>
  <si>
    <t xml:space="preserve">115402060</t>
  </si>
  <si>
    <t xml:space="preserve">Total COVOR DEZINFECTANT CU FERMOAR 60*90*2CM</t>
  </si>
  <si>
    <t xml:space="preserve">COVOR DEZINFECTANT CU FERMOAR 90*100*2CM</t>
  </si>
  <si>
    <t xml:space="preserve">115402090</t>
  </si>
  <si>
    <t xml:space="preserve">Total COVOR DEZINFECTANT CU FERMOAR 90*100*2CM</t>
  </si>
  <si>
    <t xml:space="preserve">COVOR DEZINFECTANT CU FERMOAR 90*200*5CM</t>
  </si>
  <si>
    <t xml:space="preserve">115405090</t>
  </si>
  <si>
    <t xml:space="preserve">Total COVOR DEZINFECTANT CU FERMOAR 90*200*5CM</t>
  </si>
  <si>
    <t xml:space="preserve">DEZINFECTANT HYGIENIUM CU POMPITA 1 L</t>
  </si>
  <si>
    <t xml:space="preserve">5453</t>
  </si>
  <si>
    <t xml:space="preserve">31.03.2022</t>
  </si>
  <si>
    <t xml:space="preserve">5446</t>
  </si>
  <si>
    <t xml:space="preserve">Total DEZINFECTANT HYGIENIUM CU POMPITA 1 L</t>
  </si>
  <si>
    <t xml:space="preserve">DEZINFECTANT YDALMec*5L</t>
  </si>
  <si>
    <t xml:space="preserve">HARD RUB SURFACES SRL</t>
  </si>
  <si>
    <t xml:space="preserve">75</t>
  </si>
  <si>
    <t xml:space="preserve">Total DEZINFECTANT YDALMec*5L</t>
  </si>
  <si>
    <t xml:space="preserve">DISPENSERE MANUALE PENTRU FLACON 1L-UNIVERSAK</t>
  </si>
  <si>
    <t xml:space="preserve">SC BRAINS M&amp;A CONSULTING SRL</t>
  </si>
  <si>
    <t xml:space="preserve">18062100</t>
  </si>
  <si>
    <t xml:space="preserve">HS1500</t>
  </si>
  <si>
    <t xml:space="preserve">Total DISPENSERE MANUALE PENTRU FLACON 1L-UNIVERSAK</t>
  </si>
  <si>
    <t xml:space="preserve">ECRAN DE PROTECTIE (VIZIERE)</t>
  </si>
  <si>
    <t xml:space="preserve">Total ECRAN DE PROTECTIE (VIZIERE)</t>
  </si>
  <si>
    <t xml:space="preserve">ECRAN TRANSPARENT FARA BURETE (VIZIERE)</t>
  </si>
  <si>
    <t xml:space="preserve">B.D. LEMNTECH SRL</t>
  </si>
  <si>
    <t xml:space="preserve">Total ECRAN TRANSPARENT FARA BURETE (VIZIERE)</t>
  </si>
  <si>
    <t xml:space="preserve">EXUDAT AMIES CU MEDIU</t>
  </si>
  <si>
    <t xml:space="preserve">180664</t>
  </si>
  <si>
    <t xml:space="preserve">30.11.2020</t>
  </si>
  <si>
    <t xml:space="preserve">Total EXUDAT AMIES CU MEDIU</t>
  </si>
  <si>
    <t xml:space="preserve">FASA TIFON 10*10CM EASYCARE(100BUC/CT)</t>
  </si>
  <si>
    <t xml:space="preserve">10012020</t>
  </si>
  <si>
    <t xml:space="preserve">28.02.2025</t>
  </si>
  <si>
    <t xml:space="preserve">Total FASA TIFON 10*10CM EASYCARE(100BUC/CT)</t>
  </si>
  <si>
    <t xml:space="preserve">FASA TIFON 15*10CM EASYCARE(100BUC/CT)</t>
  </si>
  <si>
    <t xml:space="preserve">Total FASA TIFON 15*10CM EASYCARE(100BUC/CT)</t>
  </si>
  <si>
    <t xml:space="preserve">FASA TIFON 20*10CM EASYCARE(100BUC/CT)</t>
  </si>
  <si>
    <t xml:space="preserve">10.01.2025</t>
  </si>
  <si>
    <t xml:space="preserve">Total FASA TIFON 20*10CM EASYCARE(100BUC/CT)</t>
  </si>
  <si>
    <t xml:space="preserve">FASA TIFON 8*10CM EASYCARE(100BUC/CT)</t>
  </si>
  <si>
    <t xml:space="preserve">Total FASA TIFON 8*10CM EASYCARE(100BUC/CT)</t>
  </si>
  <si>
    <t xml:space="preserve">FILTRE SISTEM RESPIRATOR ADULT (150buc/ct)</t>
  </si>
  <si>
    <t xml:space="preserve">Total FILTRE SISTEM RESPIRATOR ADULT (150buc/ct)</t>
  </si>
  <si>
    <t xml:space="preserve">FILTRE SISTEM RESPIRATOR COPIL</t>
  </si>
  <si>
    <t xml:space="preserve">Total FILTRE SISTEM RESPIRATOR COPIL</t>
  </si>
  <si>
    <t xml:space="preserve">FILTRU ANTIBACTERIAN SI ANTIVIRAL ADULT</t>
  </si>
  <si>
    <t xml:space="preserve">31.12.2024</t>
  </si>
  <si>
    <t xml:space="preserve">Total FILTRU ANTIBACTERIAN SI ANTIVIRAL ADULT</t>
  </si>
  <si>
    <t xml:space="preserve">FILTRU ANTIVIRAL SI ANTIBACTERIAN HME</t>
  </si>
  <si>
    <t xml:space="preserve">Total FILTRU ANTIVIRAL SI ANTIBACTERIAN HME</t>
  </si>
  <si>
    <t xml:space="preserve">HALAT CHIRURGICAL UF MARIMEA XL</t>
  </si>
  <si>
    <t xml:space="preserve">Total HALAT CHIRURGICAL UF MARIMEA XL</t>
  </si>
  <si>
    <t xml:space="preserve">HALAT MEDICAL STERIL 1200*1200</t>
  </si>
  <si>
    <t xml:space="preserve">Total HALAT MEDICAL STERIL 1200*1200</t>
  </si>
  <si>
    <t xml:space="preserve">HOLDER DIN POLIPROPILENA</t>
  </si>
  <si>
    <t xml:space="preserve">012060</t>
  </si>
  <si>
    <t xml:space="preserve">Total HOLDER DIN POLIPROPILENA</t>
  </si>
  <si>
    <t xml:space="preserve">HUSA IMPERMEABILA TARGA/PAT 210/100CM</t>
  </si>
  <si>
    <t xml:space="preserve">2020NS01585</t>
  </si>
  <si>
    <t xml:space="preserve">Total HUSA IMPERMEABILA TARGA/PAT 210/100CM</t>
  </si>
  <si>
    <t xml:space="preserve">HUSA IMPERMEABILA TARGA/PAT 60/80CM*190/220CM</t>
  </si>
  <si>
    <t xml:space="preserve">12797101A</t>
  </si>
  <si>
    <t xml:space="preserve">28.02.2030</t>
  </si>
  <si>
    <t xml:space="preserve">12825001A</t>
  </si>
  <si>
    <t xml:space="preserve">31.03.2030</t>
  </si>
  <si>
    <t xml:space="preserve">Total HUSA IMPERMEABILA TARGA/PAT 60/80CM*190/220CM</t>
  </si>
  <si>
    <t xml:space="preserve">HUWA SAN TR50 49.6% FLACON * 25KG</t>
  </si>
  <si>
    <t xml:space="preserve">03020420HS5000</t>
  </si>
  <si>
    <t xml:space="preserve">02.04.2022</t>
  </si>
  <si>
    <t xml:space="preserve">02010420HS5000</t>
  </si>
  <si>
    <t xml:space="preserve">01.04.2022</t>
  </si>
  <si>
    <t xml:space="preserve">01/080420HS5000</t>
  </si>
  <si>
    <t xml:space="preserve">08.04.2022</t>
  </si>
  <si>
    <t xml:space="preserve">200320HS0500</t>
  </si>
  <si>
    <t xml:space="preserve">20.03.2022</t>
  </si>
  <si>
    <t xml:space="preserve">02.04.2023</t>
  </si>
  <si>
    <t xml:space="preserve">01/030420HS5000</t>
  </si>
  <si>
    <t xml:space="preserve">03.04.2022</t>
  </si>
  <si>
    <t xml:space="preserve">01140420HS5000</t>
  </si>
  <si>
    <t xml:space="preserve">14.04.2022</t>
  </si>
  <si>
    <t xml:space="preserve">02070420HS5000</t>
  </si>
  <si>
    <t xml:space="preserve">07.04.2022</t>
  </si>
  <si>
    <t xml:space="preserve">01070420HS500</t>
  </si>
  <si>
    <t xml:space="preserve">Total HUWA SAN TR50 49.6% FLACON * 25KG</t>
  </si>
  <si>
    <t xml:space="preserve">HUWA SAN TR50 49.6% FLACON * 5KG</t>
  </si>
  <si>
    <t xml:space="preserve">270220HS5000</t>
  </si>
  <si>
    <t xml:space="preserve">27.02.2022</t>
  </si>
  <si>
    <t xml:space="preserve">Total HUWA SAN TR50 49.6% FLACON * 5KG</t>
  </si>
  <si>
    <t xml:space="preserve">HYDROXYCHLOROQUINE SULPHATE TABLETS,USP 200 mg Cutie cu 1 flac.x100 compr.film.</t>
  </si>
  <si>
    <t xml:space="preserve">TERAPIA SA</t>
  </si>
  <si>
    <t xml:space="preserve">CUTIE</t>
  </si>
  <si>
    <t xml:space="preserve">AVK0347A</t>
  </si>
  <si>
    <t xml:space="preserve">AVK0348A</t>
  </si>
  <si>
    <t xml:space="preserve">AVK0345A</t>
  </si>
  <si>
    <t xml:space="preserve">AVK0346A</t>
  </si>
  <si>
    <t xml:space="preserve">AVK0344A</t>
  </si>
  <si>
    <t xml:space="preserve">Total HYDROXYCHLOROQUINE SULPHATE TABLETS,USP 200 mg Cutie cu 1 flac.x100 compr.film.</t>
  </si>
  <si>
    <t xml:space="preserve">IPONATIC TIP PCR</t>
  </si>
  <si>
    <t xml:space="preserve">Total IPONATIC TIP PCR</t>
  </si>
  <si>
    <t xml:space="preserve">KALETRA 200mg/50mg Cutie cu 1 flac. din PEID x 120 compr. film.</t>
  </si>
  <si>
    <t xml:space="preserve">ABBVIE TRADING S.R.L.</t>
  </si>
  <si>
    <t xml:space="preserve">1121787</t>
  </si>
  <si>
    <t xml:space="preserve">30.04.2022</t>
  </si>
  <si>
    <t xml:space="preserve">Total KALETRA 200mg/50mg Cutie cu 1 flac. din PEID x 120 compr. film.</t>
  </si>
  <si>
    <t xml:space="preserve">KALETRA 80mg/ml+20mg/ml SOL.ORALA Cutie x 5 flac.multidoza din TPEx60 ml+5 seringi gradate a 5 ml</t>
  </si>
  <si>
    <t xml:space="preserve">1124995</t>
  </si>
  <si>
    <t xml:space="preserve">30.09.2021</t>
  </si>
  <si>
    <t xml:space="preserve">6089495</t>
  </si>
  <si>
    <t xml:space="preserve">31.08.2021</t>
  </si>
  <si>
    <t xml:space="preserve">Total KALETRA 80mg/ml+20mg/ml SOL.ORALA Cutie x 5 flac.multidoza din TPEx60 ml+5 seringi gradate a 5 ml</t>
  </si>
  <si>
    <t xml:space="preserve">KIT DE REC. SI TRANSP. PT COVID CU MEDIU VTM</t>
  </si>
  <si>
    <t xml:space="preserve">0000430741</t>
  </si>
  <si>
    <t xml:space="preserve">30.04.2021</t>
  </si>
  <si>
    <t xml:space="preserve">Total KIT DE REC. SI TRANSP. PT COVID CU MEDIU VTM</t>
  </si>
  <si>
    <t xml:space="preserve">KIT PT FIXAREA BRANULELOR REZ LA APA 10*10CM PIC SOLUTION(50BUC/CT)</t>
  </si>
  <si>
    <t xml:space="preserve">1019120052</t>
  </si>
  <si>
    <t xml:space="preserve">Total KIT PT FIXAREA BRANULELOR REZ LA APA 10*10CM PIC SOLUTION(50BUC/CT)</t>
  </si>
  <si>
    <t xml:space="preserve">KIT PT FIXAREA BRANULELOR REZ LA APA 10*25CM PIC SOLUTION(25BUC/CT)</t>
  </si>
  <si>
    <t xml:space="preserve">1018100053</t>
  </si>
  <si>
    <t xml:space="preserve">Total KIT PT FIXAREA BRANULELOR REZ LA APA 10*25CM PIC SOLUTION(25BUC/CT)</t>
  </si>
  <si>
    <t xml:space="preserve">KIT REALAMP COVID-19 PLUS GENEFINDER (100TESTE/KIT)</t>
  </si>
  <si>
    <t xml:space="preserve">OSANG HEALTHCARE CO. LTD</t>
  </si>
  <si>
    <t xml:space="preserve">2003-R45-11</t>
  </si>
  <si>
    <t xml:space="preserve">17.03.2021</t>
  </si>
  <si>
    <t xml:space="preserve">Total KIT REALAMP COVID-19 PLUS GENEFINDER (100TESTE/KIT)</t>
  </si>
  <si>
    <t xml:space="preserve">LAMA REUTILIZABILA NR.2</t>
  </si>
  <si>
    <t xml:space="preserve">/</t>
  </si>
  <si>
    <t xml:space="preserve">Total LAMA REUTILIZABILA NR.2</t>
  </si>
  <si>
    <t xml:space="preserve">LAMA REUTILIZABILA NR.4</t>
  </si>
  <si>
    <t xml:space="preserve">Total LAMA REUTILIZABILA NR.4</t>
  </si>
  <si>
    <t xml:space="preserve">LAMA UNICA FOLOSINTA LARINGOSCOP FLEXIBILA NR 3</t>
  </si>
  <si>
    <t xml:space="preserve">Total LAMA UNICA FOLOSINTA LARINGOSCOP FLEXIBILA NR 3</t>
  </si>
  <si>
    <t xml:space="preserve">LAMA UNICA FOLOSINTA LARINGOSCOP MILLER NR 2</t>
  </si>
  <si>
    <t xml:space="preserve">Total LAMA UNICA FOLOSINTA LARINGOSCOP MILLER NR 2</t>
  </si>
  <si>
    <t xml:space="preserve">LAMA UNICA FOLOSINTA LARINGOSCOP MILLER NR 3</t>
  </si>
  <si>
    <t xml:space="preserve">Total LAMA UNICA FOLOSINTA LARINGOSCOP MILLER NR 3</t>
  </si>
  <si>
    <t xml:space="preserve">LAMA UNICA FOLOSINTA NR 0 NEONAT</t>
  </si>
  <si>
    <t xml:space="preserve">Total LAMA UNICA FOLOSINTA NR 0 NEONAT</t>
  </si>
  <si>
    <t xml:space="preserve">LAMA UNICA FOLOSINTA NR 1 NOU NASCUTI</t>
  </si>
  <si>
    <t xml:space="preserve">Total LAMA UNICA FOLOSINTA NR 1 NOU NASCUTI</t>
  </si>
  <si>
    <t xml:space="preserve">LAMA UNICA FOLOSINTA NR 2 PEDIATRIC</t>
  </si>
  <si>
    <t xml:space="preserve">Total LAMA UNICA FOLOSINTA NR 2 PEDIATRIC</t>
  </si>
  <si>
    <t xml:space="preserve">LAMA UNICA FOLOSINTA NR 3 FEMEI, COPII</t>
  </si>
  <si>
    <t xml:space="preserve">Total LAMA UNICA FOLOSINTA NR 3 FEMEI, COPII</t>
  </si>
  <si>
    <t xml:space="preserve">LAMA UNICA FOLOSINTA NR 4 ADULTI</t>
  </si>
  <si>
    <t xml:space="preserve">Total LAMA UNICA FOLOSINTA NR 4 ADULTI</t>
  </si>
  <si>
    <t xml:space="preserve">LEUCOPLAST DIN MAT NETESUT PIELE SENS 2.5*9.14M PIC SOLUTION(10BUC/CT)</t>
  </si>
  <si>
    <t xml:space="preserve">1019122603</t>
  </si>
  <si>
    <t xml:space="preserve">Total LEUCOPLAST DIN MAT NETESUT PIELE SENS 2.5*9.14M PIC SOLUTION(10BUC/CT)</t>
  </si>
  <si>
    <t xml:space="preserve">LEUCOPLAST DIN MAT NETESUT PIELE SENS 5*9.14M PIC SOLUTION(5BUC/CT)</t>
  </si>
  <si>
    <t xml:space="preserve">1019082619</t>
  </si>
  <si>
    <t xml:space="preserve">Total LEUCOPLAST DIN MAT NETESUT PIELE SENS 5*9.14M PIC SOLUTION(5BUC/CT)</t>
  </si>
  <si>
    <t xml:space="preserve">LEUCOPLAST DIN MAT TESUT PIELE NORMALA 10*5M PIC SOLUTION(6BUC/CT)</t>
  </si>
  <si>
    <t xml:space="preserve">1019098702</t>
  </si>
  <si>
    <t xml:space="preserve">Total LEUCOPLAST DIN MAT TESUT PIELE NORMALA 10*5M PIC SOLUTION(6BUC/CT)</t>
  </si>
  <si>
    <t xml:space="preserve">LEUCOPLAST DIN MAT TESUT PIELE NORMALA 5*9.14M PIC SOLUTION(6BUC/CT)</t>
  </si>
  <si>
    <t xml:space="preserve">1018028702</t>
  </si>
  <si>
    <t xml:space="preserve">Total LEUCOPLAST DIN MAT TESUT PIELE NORMALA 5*9.14M PIC SOLUTION(6BUC/CT)</t>
  </si>
  <si>
    <t xml:space="preserve">LEUCOPLAST DIN MATASE PIELE SENS 2.5*9.14M PIC SOLUTION(10BUC/CT)</t>
  </si>
  <si>
    <t xml:space="preserve">1019082603</t>
  </si>
  <si>
    <t xml:space="preserve">Total LEUCOPLAST DIN MATASE PIELE SENS 2.5*9.14M PIC SOLUTION(10BUC/CT)</t>
  </si>
  <si>
    <t xml:space="preserve">LEUCOPLAST DIN MATASE PIELE SENS 5*9.14M PIC SOLUTION(5BUC/CT)</t>
  </si>
  <si>
    <t xml:space="preserve">Total LEUCOPLAST DIN MATASE PIELE SENS 5*9.14M PIC SOLUTION(5BUC/CT)</t>
  </si>
  <si>
    <t xml:space="preserve">LEUCOPLAST HARTIE 2.5*5CM(10BUC/CT) EASYCARE</t>
  </si>
  <si>
    <t xml:space="preserve">20181201</t>
  </si>
  <si>
    <t xml:space="preserve">04.12.2023</t>
  </si>
  <si>
    <t xml:space="preserve">Total LEUCOPLAST HARTIE 2.5*5CM(10BUC/CT) EASYCARE</t>
  </si>
  <si>
    <t xml:space="preserve">LEUCOPLAST MATASE 5*5CM(10BUC/CT) CLIVEX</t>
  </si>
  <si>
    <t xml:space="preserve">19072401</t>
  </si>
  <si>
    <t xml:space="preserve">Total LEUCOPLAST MATASE 5*5CM(10BUC/CT) CLIVEX</t>
  </si>
  <si>
    <t xml:space="preserve">LEUCOPLAST MATASE 5*5CM(10BUC/CT) EASYCARE</t>
  </si>
  <si>
    <t xml:space="preserve">20190520</t>
  </si>
  <si>
    <t xml:space="preserve">Total LEUCOPLAST MATASE 5*5CM(10BUC/CT) EASYCARE</t>
  </si>
  <si>
    <t xml:space="preserve">LEUCOPLAST PANZA 2.5*5CM(10BUC/CT) EASYCARE</t>
  </si>
  <si>
    <t xml:space="preserve">Total LEUCOPLAST PANZA 2.5*5CM(10BUC/CT) EASYCARE</t>
  </si>
  <si>
    <t xml:space="preserve">LEUCOPLAST PANZA 5*5CM(10BUC/CT) EASYCARE</t>
  </si>
  <si>
    <t xml:space="preserve">20190803</t>
  </si>
  <si>
    <t xml:space="preserve">14.08.2024</t>
  </si>
  <si>
    <t xml:space="preserve">Total LEUCOPLAST PANZA 5*5CM(10BUC/CT) EASYCARE</t>
  </si>
  <si>
    <t xml:space="preserve">LOPINAVIR AND RITONAVIR TABLETS USP 200 mg/50mg Cutie cu 1 flac. x 120 compr. film.</t>
  </si>
  <si>
    <t xml:space="preserve">ACCORD HEALTHECARE POLSKA SP. ZO.O</t>
  </si>
  <si>
    <t xml:space="preserve">E200560</t>
  </si>
  <si>
    <t xml:space="preserve">E200581</t>
  </si>
  <si>
    <t xml:space="preserve">Total LOPINAVIR AND RITONAVIR TABLETS USP 200 mg/50mg Cutie cu 1 flac. x 120 compr. film.</t>
  </si>
  <si>
    <t xml:space="preserve">MAGLUMI 2019-NCOV IGG 100TESTE/KIT</t>
  </si>
  <si>
    <t xml:space="preserve">2722000901</t>
  </si>
  <si>
    <t xml:space="preserve">23.04.2021</t>
  </si>
  <si>
    <t xml:space="preserve">2722000301</t>
  </si>
  <si>
    <t xml:space="preserve">19.03.2021</t>
  </si>
  <si>
    <t xml:space="preserve">Total MAGLUMI 2019-NCOV IGG 100TESTE/KIT</t>
  </si>
  <si>
    <t xml:space="preserve">MAGLUMI 2019-NCOV IGM 100TESTE/KIT</t>
  </si>
  <si>
    <t xml:space="preserve">2712000801</t>
  </si>
  <si>
    <t xml:space="preserve">21.04.2021</t>
  </si>
  <si>
    <t xml:space="preserve">2712000301</t>
  </si>
  <si>
    <t xml:space="preserve">Total MAGLUMI 2019-NCOV IGM 100TESTE/KIT</t>
  </si>
  <si>
    <t xml:space="preserve">MAGLUMI LIGHT CHECK 2ML</t>
  </si>
  <si>
    <t xml:space="preserve">3141900403</t>
  </si>
  <si>
    <t xml:space="preserve">30.12.2020</t>
  </si>
  <si>
    <t xml:space="preserve">Total MAGLUMI LIGHT CHECK 2ML</t>
  </si>
  <si>
    <t xml:space="preserve">MAGLUMI REACTION MODULES 64 BUC</t>
  </si>
  <si>
    <t xml:space="preserve">Total MAGLUMI REACTION MODULES 64 BUC</t>
  </si>
  <si>
    <t xml:space="preserve">MAGLUMI STARTER 1+2 2*230ML</t>
  </si>
  <si>
    <t xml:space="preserve">PER</t>
  </si>
  <si>
    <t xml:space="preserve">Total MAGLUMI STARTER 1+2 2*230ML</t>
  </si>
  <si>
    <t xml:space="preserve">MAGLUMI SYSTEM TUBING CLEANING SOLUTION 500 ML</t>
  </si>
  <si>
    <t xml:space="preserve">Total MAGLUMI SYSTEM TUBING CLEANING SOLUTION 500 ML</t>
  </si>
  <si>
    <t xml:space="preserve">MAGLUMI WASH CONCENTRATE 714 ML</t>
  </si>
  <si>
    <t xml:space="preserve">Total MAGLUMI WASH CONCENTRATE 714 ML</t>
  </si>
  <si>
    <t xml:space="preserve">MANER REUTILIZABIL LARINGOSCOP</t>
  </si>
  <si>
    <t xml:space="preserve">Total MANER REUTILIZABIL LARINGOSCOP</t>
  </si>
  <si>
    <t xml:space="preserve">MANERE UNICA FOLOSINTA LARINGOSCOP</t>
  </si>
  <si>
    <t xml:space="preserve">Total MANERE UNICA FOLOSINTA LARINGOSCOP</t>
  </si>
  <si>
    <t xml:space="preserve">MANUSI CHIR STERILE ANSELL NR 6</t>
  </si>
  <si>
    <t xml:space="preserve">Total MANUSI CHIR STERILE ANSELL NR 6</t>
  </si>
  <si>
    <t xml:space="preserve">MANUSI CHIR STERILE ANSELL NR 7</t>
  </si>
  <si>
    <t xml:space="preserve">Total MANUSI CHIR STERILE ANSELL NR 7</t>
  </si>
  <si>
    <t xml:space="preserve">MANUSI CHIR STERILE ANSELL NR 7.5</t>
  </si>
  <si>
    <t xml:space="preserve">Total MANUSI CHIR STERILE ANSELL NR 7.5</t>
  </si>
  <si>
    <t xml:space="preserve">MANUSI CHIR. STERILE PUDRATE HARTMANN MAR 6.5</t>
  </si>
  <si>
    <t xml:space="preserve">697001007</t>
  </si>
  <si>
    <t xml:space="preserve">31.07.2021</t>
  </si>
  <si>
    <t xml:space="preserve">Total MANUSI CHIR. STERILE PUDRATE HARTMANN MAR 6.5</t>
  </si>
  <si>
    <t xml:space="preserve">MANUSI DE UNICA FOLOSINTA MARIMEA M (200BUC/CT)</t>
  </si>
  <si>
    <t xml:space="preserve">Total MANUSI DE UNICA FOLOSINTA MARIMEA M (200BUC/CT)</t>
  </si>
  <si>
    <t xml:space="preserve">MANUSI DE UNICA FOLOSINTA MARIMEA S (200BUC/CT)</t>
  </si>
  <si>
    <t xml:space="preserve">220001815</t>
  </si>
  <si>
    <t xml:space="preserve">30.11.2023</t>
  </si>
  <si>
    <t xml:space="preserve">Total MANUSI DE UNICA FOLOSINTA MARIMEA S (200BUC/CT)</t>
  </si>
  <si>
    <t xml:space="preserve">MANUSI EXAMINARE LATEX NEPUDRATE NR.L (100BUC/CT)</t>
  </si>
  <si>
    <t xml:space="preserve">221086480NLZA</t>
  </si>
  <si>
    <t xml:space="preserve">Total MANUSI EXAMINARE LATEX NEPUDRATE NR.L (100BUC/CT)</t>
  </si>
  <si>
    <t xml:space="preserve">MANUSI EXAMINARE LATEX NEPUDRATE NR.M (100BUC/CT)</t>
  </si>
  <si>
    <t xml:space="preserve">220003749</t>
  </si>
  <si>
    <t xml:space="preserve">30.06.2022</t>
  </si>
  <si>
    <t xml:space="preserve">Total MANUSI EXAMINARE LATEX NEPUDRATE NR.M (100BUC/CT)</t>
  </si>
  <si>
    <t xml:space="preserve">MANUSI EXAMINARE LATEX NEPUDRATE NR.XL (100BUC/CT)</t>
  </si>
  <si>
    <t xml:space="preserve">220001896</t>
  </si>
  <si>
    <t xml:space="preserve">Total MANUSI EXAMINARE LATEX NEPUDRATE NR.XL (100BUC/CT)</t>
  </si>
  <si>
    <t xml:space="preserve">MANUSI EXAMINARE LATEX NEPUDRATE NR.XS (100 BUC/CT)</t>
  </si>
  <si>
    <t xml:space="preserve">220001895</t>
  </si>
  <si>
    <t xml:space="preserve">Total MANUSI EXAMINARE LATEX NEPUDRATE NR.XS (100 BUC/CT)</t>
  </si>
  <si>
    <t xml:space="preserve">MANUSI EXAMINARE MASURA M</t>
  </si>
  <si>
    <t xml:space="preserve">Total MANUSI EXAMINARE MASURA M</t>
  </si>
  <si>
    <t xml:space="preserve">MANUSI EXAMINARE MASURA S</t>
  </si>
  <si>
    <t xml:space="preserve">Total MANUSI EXAMINARE MASURA S</t>
  </si>
  <si>
    <t xml:space="preserve">MANUSI NESTERILE NITRIL BERNER M</t>
  </si>
  <si>
    <t xml:space="preserve">Total MANUSI NESTERILE NITRIL BERNER M</t>
  </si>
  <si>
    <t xml:space="preserve">MANUSI NESTERILE NITRIL BERNER S</t>
  </si>
  <si>
    <t xml:space="preserve">Total MANUSI NESTERILE NITRIL BERNER S</t>
  </si>
  <si>
    <t xml:space="preserve">MANUSI NESTERILE NITRIL BERNER XL</t>
  </si>
  <si>
    <t xml:space="preserve">Total MANUSI NESTERILE NITRIL BERNER XL</t>
  </si>
  <si>
    <t xml:space="preserve">MANUSI NITRIL CU MANSETA NORMALA MARIMEA L (100BUC/CT)</t>
  </si>
  <si>
    <t xml:space="preserve">CMA4412</t>
  </si>
  <si>
    <t xml:space="preserve">Total MANUSI NITRIL CU MANSETA NORMALA MARIMEA L (100BUC/CT)</t>
  </si>
  <si>
    <t xml:space="preserve">MANUSI NITRIL CU MANSETA NORMALA MARIMEA M (100BUC/CT)</t>
  </si>
  <si>
    <t xml:space="preserve">Total MANUSI NITRIL CU MANSETA NORMALA MARIMEA M (100BUC/CT)</t>
  </si>
  <si>
    <t xml:space="preserve">MANUSI NITRIL CU MANSETA NORMALA MARIMEA S (100BUC/CT)</t>
  </si>
  <si>
    <t xml:space="preserve">Total MANUSI NITRIL CU MANSETA NORMALA MARIMEA S (100BUC/CT)</t>
  </si>
  <si>
    <t xml:space="preserve">MANUSI NITRIL CU MANSETA NORMALA MARIMEA XL (100BUC/CT)</t>
  </si>
  <si>
    <t xml:space="preserve">Total MANUSI NITRIL CU MANSETA NORMALA MARIMEA XL (100BUC/CT)</t>
  </si>
  <si>
    <t xml:space="preserve">MANUSI SHIELDSKIN ORANGE NITRILE STERILE L (160/CUT)</t>
  </si>
  <si>
    <t xml:space="preserve">18F59A98743A</t>
  </si>
  <si>
    <t xml:space="preserve">31.05.2023</t>
  </si>
  <si>
    <t xml:space="preserve">Total MANUSI SHIELDSKIN ORANGE NITRILE STERILE L (160/CUT)</t>
  </si>
  <si>
    <t xml:space="preserve">MANUSI SHIELDSKIN ORANGE NITRILE STERILE XL (160/CUT)</t>
  </si>
  <si>
    <t xml:space="preserve">Total MANUSI SHIELDSKIN ORANGE NITRILE STERILE XL (160/CUT)</t>
  </si>
  <si>
    <t xml:space="preserve">MANUSI STERILE NEPUDRATE HARTMANN PEHA MAR 6</t>
  </si>
  <si>
    <t xml:space="preserve">991202001</t>
  </si>
  <si>
    <t xml:space="preserve">Total MANUSI STERILE NEPUDRATE HARTMANN PEHA MAR 6</t>
  </si>
  <si>
    <t xml:space="preserve">MANUSI STERILE NEPUDRATE HARTMANN PEHA MAR 7</t>
  </si>
  <si>
    <t xml:space="preserve">991702006</t>
  </si>
  <si>
    <t xml:space="preserve">991502002</t>
  </si>
  <si>
    <t xml:space="preserve">30.06.2024</t>
  </si>
  <si>
    <t xml:space="preserve">Total MANUSI STERILE NEPUDRATE HARTMANN PEHA MAR 7</t>
  </si>
  <si>
    <t xml:space="preserve">MANUSI STERILE NEPUDRATE HARTMANN PEHA MAR 7.5</t>
  </si>
  <si>
    <t xml:space="preserve">Total MANUSI STERILE NEPUDRATE HARTMANN PEHA MAR 7.5</t>
  </si>
  <si>
    <t xml:space="preserve">MANUSI STERILE NEPUDRATE HARTMANN PEHA MAR 8</t>
  </si>
  <si>
    <t xml:space="preserve">991602009</t>
  </si>
  <si>
    <t xml:space="preserve">990702007</t>
  </si>
  <si>
    <t xml:space="preserve">Total MANUSI STERILE NEPUDRATE HARTMANN PEHA MAR 8</t>
  </si>
  <si>
    <t xml:space="preserve">MANUSI STERILE NEPUDRATE HARTMANN PEHA MAR 8.5</t>
  </si>
  <si>
    <t xml:space="preserve">894701007</t>
  </si>
  <si>
    <t xml:space="preserve">30.09.2023</t>
  </si>
  <si>
    <t xml:space="preserve">993602007</t>
  </si>
  <si>
    <t xml:space="preserve">31.05.2024</t>
  </si>
  <si>
    <t xml:space="preserve">Total MANUSI STERILE NEPUDRATE HARTMANN PEHA MAR 8.5</t>
  </si>
  <si>
    <t xml:space="preserve">MANUSI STERILE NITRIL BERNER MAR L</t>
  </si>
  <si>
    <t xml:space="preserve">Total MANUSI STERILE NITRIL BERNER MAR L</t>
  </si>
  <si>
    <t xml:space="preserve">MANUSI STERILE NITRIL BERNER MAR S</t>
  </si>
  <si>
    <t xml:space="preserve">Total MANUSI STERILE NITRIL BERNER MAR S</t>
  </si>
  <si>
    <t xml:space="preserve">MASCA 3 PLIURI (50BUC/CT)</t>
  </si>
  <si>
    <t xml:space="preserve">MEDVISION INTERNATIONAL S.R.L.</t>
  </si>
  <si>
    <t xml:space="preserve">20200325</t>
  </si>
  <si>
    <t xml:space="preserve">24.03.2025</t>
  </si>
  <si>
    <t xml:space="preserve">MED HEALTHCARE PROJECT S.R.L.</t>
  </si>
  <si>
    <t xml:space="preserve">EVATECH ELECTRONICS SRL</t>
  </si>
  <si>
    <t xml:space="preserve">Total MASCA 3 PLIURI (50BUC/CT)</t>
  </si>
  <si>
    <t xml:space="preserve">MASCA ANESTEZIE TIP 2 MARIMEA 2</t>
  </si>
  <si>
    <t xml:space="preserve">Total MASCA ANESTEZIE TIP 2 MARIMEA 2</t>
  </si>
  <si>
    <t xml:space="preserve">MASCA ANESTEZIE TIP 2 MARIMEA 3 (100buc/ct)</t>
  </si>
  <si>
    <t xml:space="preserve">Total MASCA ANESTEZIE TIP 2 MARIMEA 3 (100buc/ct)</t>
  </si>
  <si>
    <t xml:space="preserve">MASCA ANESTEZIE TIP 2 MARIMEA 4 (50buc/ct)</t>
  </si>
  <si>
    <t xml:space="preserve">Total MASCA ANESTEZIE TIP 2 MARIMEA 4 (50buc/ct)</t>
  </si>
  <si>
    <t xml:space="preserve">MASCA ANESTEZIE TIP 2 MARIMEA 5</t>
  </si>
  <si>
    <t xml:space="preserve">Total MASCA ANESTEZIE TIP 2 MARIMEA 5</t>
  </si>
  <si>
    <t xml:space="preserve">MASCA ANESTEZIE TIP 3 MARIMEA 4 (50buc/ct)</t>
  </si>
  <si>
    <t xml:space="preserve">Total MASCA ANESTEZIE TIP 3 MARIMEA 4 (50buc/ct)</t>
  </si>
  <si>
    <t xml:space="preserve">MASCA ANESTEZIE TIP 3 MARIMEA 5 (50buc/ct)</t>
  </si>
  <si>
    <t xml:space="preserve">Total MASCA ANESTEZIE TIP 3 MARIMEA 5 (50buc/ct)</t>
  </si>
  <si>
    <t xml:space="preserve">MASCA FACIALA COMPLETA NIV/CPAP, MARIME EXTRA LARGE</t>
  </si>
  <si>
    <t xml:space="preserve">191206</t>
  </si>
  <si>
    <t xml:space="preserve">06.12.2029</t>
  </si>
  <si>
    <t xml:space="preserve">Total MASCA FACIALA COMPLETA NIV/CPAP, MARIME EXTRA LARGE</t>
  </si>
  <si>
    <t xml:space="preserve">MASCA FACIALA COMPLETA NIV/CPAP, MARIME LARGE</t>
  </si>
  <si>
    <t xml:space="preserve">191202</t>
  </si>
  <si>
    <t xml:space="preserve">02.12.2029</t>
  </si>
  <si>
    <t xml:space="preserve">Total MASCA FACIALA COMPLETA NIV/CPAP, MARIME LARGE</t>
  </si>
  <si>
    <t xml:space="preserve">MASCA FACIALA COMPLETA NIV/CPAP, MARIME SMALL</t>
  </si>
  <si>
    <t xml:space="preserve">190730</t>
  </si>
  <si>
    <t xml:space="preserve">30.07.2029</t>
  </si>
  <si>
    <t xml:space="preserve">Total MASCA FACIALA COMPLETA NIV/CPAP, MARIME SMALL</t>
  </si>
  <si>
    <t xml:space="preserve">MASCA LARINGIANA, MARIMEA 2</t>
  </si>
  <si>
    <t xml:space="preserve">Total MASCA LARINGIANA, MARIMEA 2</t>
  </si>
  <si>
    <t xml:space="preserve">MASCA LARINGIANA, MARIMEA 2.5</t>
  </si>
  <si>
    <t xml:space="preserve">Total MASCA LARINGIANA, MARIMEA 2.5</t>
  </si>
  <si>
    <t xml:space="preserve">MASCA LARINGIANA, MARIMEA 3</t>
  </si>
  <si>
    <t xml:space="preserve">Total MASCA LARINGIANA, MARIMEA 3</t>
  </si>
  <si>
    <t xml:space="preserve">MASCA OXIGEN AJUSTABILA MARIME 4(100BUC/CT)</t>
  </si>
  <si>
    <t xml:space="preserve">Total MASCA OXIGEN AJUSTABILA MARIME 4(100BUC/CT)</t>
  </si>
  <si>
    <t xml:space="preserve">MASCA OXIGEN AJUSTABILA MARIME 5(100BUC/CT)</t>
  </si>
  <si>
    <t xml:space="preserve">Total MASCA OXIGEN AJUSTABILA MARIME 5(100BUC/CT)</t>
  </si>
  <si>
    <t xml:space="preserve">MASCA OXIGEN MARIMEA 2 (100buc/ct)</t>
  </si>
  <si>
    <t xml:space="preserve">Total MASCA OXIGEN MARIMEA 2 (100buc/ct)</t>
  </si>
  <si>
    <t xml:space="preserve">MASCA OXIGEN MARIMEA 3 (100buc/ct)</t>
  </si>
  <si>
    <t xml:space="preserve">Total MASCA OXIGEN MARIMEA 3 (100buc/ct)</t>
  </si>
  <si>
    <t xml:space="preserve">MASCA OXIGEN MARIMEA 4 (100buc/ct)</t>
  </si>
  <si>
    <t xml:space="preserve">Total MASCA OXIGEN MARIMEA 4 (100buc/ct)</t>
  </si>
  <si>
    <t xml:space="preserve">MASCA OXIGEN MARIMEA 5 (100buc/ct)</t>
  </si>
  <si>
    <t xml:space="preserve">Total MASCA OXIGEN MARIMEA 5 (100buc/ct)</t>
  </si>
  <si>
    <t xml:space="preserve">MASCA PROTECTIE CU 3 PLIURI</t>
  </si>
  <si>
    <t xml:space="preserve">Total MASCA PROTECTIE CU 3 PLIURI</t>
  </si>
  <si>
    <t xml:space="preserve">MASCA PROTECTIE FFP2, KN 95 (10BUC/CT)</t>
  </si>
  <si>
    <t xml:space="preserve">ALM202003-1</t>
  </si>
  <si>
    <t xml:space="preserve">31.03.2023</t>
  </si>
  <si>
    <t xml:space="preserve">Total MASCA PROTECTIE FFP2, KN 95 (10BUC/CT)</t>
  </si>
  <si>
    <t xml:space="preserve">MASCA PROTECTIE FFP2, KN 95 (20BUC/CT)</t>
  </si>
  <si>
    <t xml:space="preserve">DYOMEDICA CND SRL</t>
  </si>
  <si>
    <t xml:space="preserve">Total MASCA PROTECTIE FFP2, KN 95 (20BUC/CT)</t>
  </si>
  <si>
    <t xml:space="preserve">MASCA PROTECTIE FFP2, KN 95 (30BUC/CT)</t>
  </si>
  <si>
    <t xml:space="preserve">Total MASCA PROTECTIE FFP2, KN 95 (30BUC/CT)</t>
  </si>
  <si>
    <t xml:space="preserve">MASCA PROTECTIE FFP2, KN 95 (50BUC/CT)</t>
  </si>
  <si>
    <t xml:space="preserve">Total MASCA PROTECTIE FFP2, KN 95 (50BUC/CT)</t>
  </si>
  <si>
    <t xml:space="preserve">MASCA PROTECTIE FFP2, KN 95 (60BUC/CT)</t>
  </si>
  <si>
    <t xml:space="preserve">Total MASCA PROTECTIE FFP2, KN 95 (60BUC/CT)</t>
  </si>
  <si>
    <t xml:space="preserve">MASCA PROTECTIE FFP2, KN 95 DADDYBABY (50BUC/CT)</t>
  </si>
  <si>
    <t xml:space="preserve">Total MASCA PROTECTIE FFP2, KN 95 DADDYBABY (50BUC/CT)</t>
  </si>
  <si>
    <t xml:space="preserve">MASCA PROTECTIE FFP2, KN 95 GB19083 (25BUC/CT)</t>
  </si>
  <si>
    <t xml:space="preserve">Total MASCA PROTECTIE FFP2, KN 95 GB19083 (25BUC/CT)</t>
  </si>
  <si>
    <t xml:space="preserve">MASCA PROTECTIE FFP2, KN95</t>
  </si>
  <si>
    <t xml:space="preserve">Total MASCA PROTECTIE FFP2, KN95</t>
  </si>
  <si>
    <t xml:space="preserve">MASCA PROTECTIE FFP3 TopBioSchield</t>
  </si>
  <si>
    <t xml:space="preserve">GLOBAL MEDICAL HORIZON</t>
  </si>
  <si>
    <t xml:space="preserve">M200761</t>
  </si>
  <si>
    <t xml:space="preserve">Total MASCA PROTECTIE FFP3 TopBioSchield</t>
  </si>
  <si>
    <t xml:space="preserve">MASCA TRAHEOSTOMIE</t>
  </si>
  <si>
    <t xml:space="preserve">20190310</t>
  </si>
  <si>
    <t xml:space="preserve">31.03.2024</t>
  </si>
  <si>
    <t xml:space="preserve">Total MASCA TRAHEOSTOMIE</t>
  </si>
  <si>
    <t xml:space="preserve">MICROPERFUZOR STERIL MIRAGE G19*3/4 PIC SOLUTION(100BUC/CT)</t>
  </si>
  <si>
    <t xml:space="preserve">1019100001</t>
  </si>
  <si>
    <t xml:space="preserve">31.10.2024</t>
  </si>
  <si>
    <t xml:space="preserve">Total MICROPERFUZOR STERIL MIRAGE G19*3/4 PIC SOLUTION(100BUC/CT)</t>
  </si>
  <si>
    <t xml:space="preserve">MICROPERFUZOR STERIL MIRAGE G21*3/4 PIC SOLUTION(100BUC/CT)</t>
  </si>
  <si>
    <t xml:space="preserve">1019110003</t>
  </si>
  <si>
    <t xml:space="preserve">30.11.2024</t>
  </si>
  <si>
    <t xml:space="preserve">Total MICROPERFUZOR STERIL MIRAGE G21*3/4 PIC SOLUTION(100BUC/CT)</t>
  </si>
  <si>
    <t xml:space="preserve">MICROPERFUZOR STERIL SISTEM SMARTSAFE G19*3/4 PIC SOLUTION(25BUC/CT)</t>
  </si>
  <si>
    <t xml:space="preserve">1019100003</t>
  </si>
  <si>
    <t xml:space="preserve">1018090002</t>
  </si>
  <si>
    <t xml:space="preserve">Total MICROPERFUZOR STERIL SISTEM SMARTSAFE G19*3/4 PIC SOLUTION(25BUC/CT)</t>
  </si>
  <si>
    <t xml:space="preserve">MICROPERFUZOR STERIL SISTEM SMARTSAFE G21*3/4 PIC SOLUTION(50BUC/CT)</t>
  </si>
  <si>
    <t xml:space="preserve">10190800004</t>
  </si>
  <si>
    <t xml:space="preserve">Total MICROPERFUZOR STERIL SISTEM SMARTSAFE G21*3/4 PIC SOLUTION(50BUC/CT)</t>
  </si>
  <si>
    <t xml:space="preserve">MICROPERFUZOR STERIL SISTEM SMARTSAFE G22*3/4 PIC SOLUTION(50BUC/CT)</t>
  </si>
  <si>
    <t xml:space="preserve">1018110001</t>
  </si>
  <si>
    <t xml:space="preserve">Total MICROPERFUZOR STERIL SISTEM SMARTSAFE G22*3/4 PIC SOLUTION(50BUC/CT)</t>
  </si>
  <si>
    <t xml:space="preserve">NEBULIZATOR FOGGING TURBO</t>
  </si>
  <si>
    <t xml:space="preserve">Total NEBULIZATOR FOGGING TURBO</t>
  </si>
  <si>
    <t xml:space="preserve">NEBULIZATOR FONTAN STARLET WITH NOZZLE 58+SPRAYING TANK</t>
  </si>
  <si>
    <t xml:space="preserve">Total NEBULIZATOR FONTAN STARLET WITH NOZZLE 58+SPRAYING TANK</t>
  </si>
  <si>
    <t xml:space="preserve">NOVEL COVID19 NUCLEIC ACID DIAGNOSTIC (24 TESTE/KIT)</t>
  </si>
  <si>
    <t xml:space="preserve">KIT</t>
  </si>
  <si>
    <t xml:space="preserve">Total NOVEL COVID19 NUCLEIC ACID DIAGNOSTIC (24 TESTE/KIT)</t>
  </si>
  <si>
    <t xml:space="preserve">OCHELARI DE PROTECTIE</t>
  </si>
  <si>
    <t xml:space="preserve">Total OCHELARI DE PROTECTIE</t>
  </si>
  <si>
    <t xml:space="preserve">PANSAMENT ADEZIV STERIL 10*15CM(100 BUC/CT) EASYCARE </t>
  </si>
  <si>
    <t xml:space="preserve">20191028</t>
  </si>
  <si>
    <t xml:space="preserve">27.10.2024</t>
  </si>
  <si>
    <t xml:space="preserve">Total PANSAMENT ADEZIV STERIL 10*15CM(100 BUC/CT) EASYCARE </t>
  </si>
  <si>
    <t xml:space="preserve">PANSAMENT ADEZIV STERIL 10*20CM(100 BUC/CT) EASYCARE </t>
  </si>
  <si>
    <t xml:space="preserve">20180306</t>
  </si>
  <si>
    <t xml:space="preserve">05.03.2023</t>
  </si>
  <si>
    <t xml:space="preserve">Total PANSAMENT ADEZIV STERIL 10*20CM(100 BUC/CT) EASYCARE </t>
  </si>
  <si>
    <t xml:space="preserve">PANSAMENT ADEZIV STERIL 6*8CM(100 BUC/CT) EASYCARE </t>
  </si>
  <si>
    <t xml:space="preserve">Total PANSAMENT ADEZIV STERIL 6*8CM(100 BUC/CT) EASYCARE </t>
  </si>
  <si>
    <t xml:space="preserve">PANSAMENT POSTOP DIN MAT NETESUT 10*10CM PIC SOLUTION(50BUC/CT)</t>
  </si>
  <si>
    <t xml:space="preserve">1019098703</t>
  </si>
  <si>
    <t xml:space="preserve">Total PANSAMENT POSTOP DIN MAT NETESUT 10*10CM PIC SOLUTION(50BUC/CT)</t>
  </si>
  <si>
    <t xml:space="preserve">PANSAMENT POSTOP DIN MAT NETESUT 10*8CM PIC SOLUTION(50BUC/CT)</t>
  </si>
  <si>
    <t xml:space="preserve">1019128704</t>
  </si>
  <si>
    <t xml:space="preserve">Total PANSAMENT POSTOP DIN MAT NETESUT 10*8CM PIC SOLUTION(50BUC/CT)</t>
  </si>
  <si>
    <t xml:space="preserve">PANSAMENT POSTOP DIN MAT NETESUT 15*10CM PIC SOLUTION(50BUC/CT)</t>
  </si>
  <si>
    <t xml:space="preserve">1019128703</t>
  </si>
  <si>
    <t xml:space="preserve">Total PANSAMENT POSTOP DIN MAT NETESUT 15*10CM PIC SOLUTION(50BUC/CT)</t>
  </si>
  <si>
    <t xml:space="preserve">PANSAMENT POSTOP DIN MAT NETESUT 5*7CM PIC SOLUTION(50BUC/CT)</t>
  </si>
  <si>
    <t xml:space="preserve">Total PANSAMENT POSTOP DIN MAT NETESUT 5*7CM PIC SOLUTION(50BUC/CT)</t>
  </si>
  <si>
    <t xml:space="preserve">PANSAMENT POSTOP REZ LA APA 10*10CM PIC SOLUTION(50BUC/CT)</t>
  </si>
  <si>
    <t xml:space="preserve">1019110054</t>
  </si>
  <si>
    <t xml:space="preserve">Total PANSAMENT POSTOP REZ LA APA 10*10CM PIC SOLUTION(50BUC/CT)</t>
  </si>
  <si>
    <t xml:space="preserve">PANSAMENT POSTOP REZ LA APA 10*6CM PIC SOLUTION(50BUC/CT)</t>
  </si>
  <si>
    <t xml:space="preserve">1019110103</t>
  </si>
  <si>
    <t xml:space="preserve">Total PANSAMENT POSTOP REZ LA APA 10*6CM PIC SOLUTION(50BUC/CT)</t>
  </si>
  <si>
    <t xml:space="preserve">PANSAMENT POSTOP REZ LA APA 10*8CM PIC SOLUTION(50BUC/CT)</t>
  </si>
  <si>
    <t xml:space="preserve">1019110101</t>
  </si>
  <si>
    <t xml:space="preserve">Total PANSAMENT POSTOP REZ LA APA 10*8CM PIC SOLUTION(50BUC/CT)</t>
  </si>
  <si>
    <t xml:space="preserve">PANSAMENT POSTOP REZ LA APA 5*7CM PIC SOLUTION(100BUC/CT)</t>
  </si>
  <si>
    <t xml:space="preserve">1019110203</t>
  </si>
  <si>
    <t xml:space="preserve">Total PANSAMENT POSTOP REZ LA APA 5*7CM PIC SOLUTION(100BUC/CT)</t>
  </si>
  <si>
    <t xml:space="preserve">PCR NATCH CS+MA-600 - SANSURE + SETURI DE TESTE</t>
  </si>
  <si>
    <t xml:space="preserve">Total PCR NATCH CS+MA-600 - SANSURE + SETURI DE TESTE</t>
  </si>
  <si>
    <t xml:space="preserve">PLAQUENIL 200 mg Cutie cu 4 blistere din PVC/Al x 15 compr. film.</t>
  </si>
  <si>
    <t xml:space="preserve">SANOFI ROMANIA SRL</t>
  </si>
  <si>
    <t xml:space="preserve">9R3X7</t>
  </si>
  <si>
    <t xml:space="preserve">30.11.2022</t>
  </si>
  <si>
    <t xml:space="preserve">0R161</t>
  </si>
  <si>
    <t xml:space="preserve">31.01.2023</t>
  </si>
  <si>
    <t xml:space="preserve">Total PLAQUENIL 200 mg Cutie cu 4 blistere din PVC/Al x 15 compr. film.</t>
  </si>
  <si>
    <t xml:space="preserve">PLASTURE POSTOP STERIL 10*10CM(100BUC/CT) EASYCARE</t>
  </si>
  <si>
    <t xml:space="preserve">20180610</t>
  </si>
  <si>
    <t xml:space="preserve">09.06.2023</t>
  </si>
  <si>
    <t xml:space="preserve">Total PLASTURE POSTOP STERIL 10*10CM(100BUC/CT) EASYCARE</t>
  </si>
  <si>
    <t xml:space="preserve">PLASTURE POSTOP STERIL 10*15CM(100BUC/CT) EASYCARE</t>
  </si>
  <si>
    <t xml:space="preserve">Total PLASTURE POSTOP STERIL 10*15CM(100BUC/CT) EASYCARE</t>
  </si>
  <si>
    <t xml:space="preserve">PLASTURE POSTOP STERIL 6*8CM(100BUC/CT) EASYCARE</t>
  </si>
  <si>
    <t xml:space="preserve">Total PLASTURE POSTOP STERIL 6*8CM(100BUC/CT) EASYCARE</t>
  </si>
  <si>
    <t xml:space="preserve">PLASTURI ROTUNZI HIPOALERGENICI POST INJECTIE(100PL/CT)</t>
  </si>
  <si>
    <t xml:space="preserve">18051101</t>
  </si>
  <si>
    <t xml:space="preserve">Total PLASTURI ROTUNZI HIPOALERGENICI POST INJECTIE(100PL/CT)</t>
  </si>
  <si>
    <t xml:space="preserve">POMPA DOZATOARE</t>
  </si>
  <si>
    <t xml:space="preserve">Total POMPA DOZATOARE</t>
  </si>
  <si>
    <t xml:space="preserve">PUNGA URINARA STERILA CU SUPAPA DE EVACUARE 2000ML EASYCARE</t>
  </si>
  <si>
    <t xml:space="preserve">20191205</t>
  </si>
  <si>
    <t xml:space="preserve">04.12.2024</t>
  </si>
  <si>
    <t xml:space="preserve">Total PUNGA URINARA STERILA CU SUPAPA DE EVACUARE 2000ML EASYCARE</t>
  </si>
  <si>
    <t xml:space="preserve">ROAM ALCOGEL 1L</t>
  </si>
  <si>
    <t xml:space="preserve">V19306-00G</t>
  </si>
  <si>
    <t xml:space="preserve">V19341-005GP</t>
  </si>
  <si>
    <t xml:space="preserve">31.03.2020</t>
  </si>
  <si>
    <t xml:space="preserve">V19341-004GP</t>
  </si>
  <si>
    <t xml:space="preserve">V19341-004G</t>
  </si>
  <si>
    <t xml:space="preserve">V19306-002G</t>
  </si>
  <si>
    <t xml:space="preserve">V19306-001GP</t>
  </si>
  <si>
    <t xml:space="preserve">V19306-001G</t>
  </si>
  <si>
    <t xml:space="preserve">V19341-003GP</t>
  </si>
  <si>
    <t xml:space="preserve">V19306-002GP</t>
  </si>
  <si>
    <t xml:space="preserve">V19341-003GL</t>
  </si>
  <si>
    <t xml:space="preserve">Total ROAM ALCOGEL 1L</t>
  </si>
  <si>
    <t xml:space="preserve">ROAM ALCOLIQUID 1 L</t>
  </si>
  <si>
    <t xml:space="preserve">V19306-001L</t>
  </si>
  <si>
    <t xml:space="preserve">27.04.2023</t>
  </si>
  <si>
    <t xml:space="preserve">Total ROAM ALCOLIQUID 1 L</t>
  </si>
  <si>
    <t xml:space="preserve">RT PCR A26827 7500 LAP, 1 YEAR EXTERN WAR, PM</t>
  </si>
  <si>
    <t xml:space="preserve">ANTISEL RO SRL</t>
  </si>
  <si>
    <t xml:space="preserve">2750011043</t>
  </si>
  <si>
    <t xml:space="preserve">2750011046</t>
  </si>
  <si>
    <t xml:space="preserve">2750011041</t>
  </si>
  <si>
    <t xml:space="preserve">2750011040</t>
  </si>
  <si>
    <t xml:space="preserve">2750011047</t>
  </si>
  <si>
    <t xml:space="preserve">Total RT PCR A26827 7500 LAP, 1 YEAR EXTERN WAR, PM</t>
  </si>
  <si>
    <t xml:space="preserve">RT PCR QUANT STUDIO 5</t>
  </si>
  <si>
    <t xml:space="preserve">272524069</t>
  </si>
  <si>
    <t xml:space="preserve">272524122</t>
  </si>
  <si>
    <t xml:space="preserve">272524101</t>
  </si>
  <si>
    <t xml:space="preserve">272523756</t>
  </si>
  <si>
    <t xml:space="preserve">272524010</t>
  </si>
  <si>
    <t xml:space="preserve">272524013</t>
  </si>
  <si>
    <t xml:space="preserve">272524021</t>
  </si>
  <si>
    <t xml:space="preserve">272523928</t>
  </si>
  <si>
    <t xml:space="preserve">272523681</t>
  </si>
  <si>
    <t xml:space="preserve">272523907</t>
  </si>
  <si>
    <t xml:space="preserve">272523916</t>
  </si>
  <si>
    <t xml:space="preserve">272523989</t>
  </si>
  <si>
    <t xml:space="preserve">272523935</t>
  </si>
  <si>
    <t xml:space="preserve">Total RT PCR QUANT STUDIO 5</t>
  </si>
  <si>
    <t xml:space="preserve">RT PCR QUANT STUDIO 7</t>
  </si>
  <si>
    <t xml:space="preserve">278872840</t>
  </si>
  <si>
    <t xml:space="preserve">278872916</t>
  </si>
  <si>
    <t xml:space="preserve">Total RT PCR QUANT STUDIO 7</t>
  </si>
  <si>
    <t xml:space="preserve">SAMPLE RELEASE REAGENT (24 TESTE/KIT)</t>
  </si>
  <si>
    <t xml:space="preserve">Total SAMPLE RELEASE REAGENT (24 TESTE/KIT)</t>
  </si>
  <si>
    <t xml:space="preserve">SERINGA 10 ML (50BUC/CT) EASYCARE </t>
  </si>
  <si>
    <t xml:space="preserve">190528</t>
  </si>
  <si>
    <t xml:space="preserve">30.04.2024</t>
  </si>
  <si>
    <t xml:space="preserve">Total SERINGA 10 ML (50BUC/CT) EASYCARE </t>
  </si>
  <si>
    <t xml:space="preserve">SERINGA 2 ML (50 BUC/CT) EASYCARE </t>
  </si>
  <si>
    <t xml:space="preserve">190826</t>
  </si>
  <si>
    <t xml:space="preserve">Total SERINGA 2 ML (50 BUC/CT) EASYCARE </t>
  </si>
  <si>
    <t xml:space="preserve">SERINGA 20 ML (50 BUC/CT) EASYCARE </t>
  </si>
  <si>
    <t xml:space="preserve">180716</t>
  </si>
  <si>
    <t xml:space="preserve">30.06.2023</t>
  </si>
  <si>
    <t xml:space="preserve">Total SERINGA 20 ML (50 BUC/CT) EASYCARE </t>
  </si>
  <si>
    <t xml:space="preserve">SERINGA CU AC RETRACTABIL 10 ML</t>
  </si>
  <si>
    <t xml:space="preserve">1711001</t>
  </si>
  <si>
    <t xml:space="preserve">31.01.2022</t>
  </si>
  <si>
    <t xml:space="preserve">Total SERINGA CU AC RETRACTABIL 10 ML</t>
  </si>
  <si>
    <t xml:space="preserve">SERINGA CU AC RETRACTABIL 3 ML</t>
  </si>
  <si>
    <t xml:space="preserve">1703001</t>
  </si>
  <si>
    <t xml:space="preserve">Total SERINGA CU AC RETRACTABIL 3 ML</t>
  </si>
  <si>
    <t xml:space="preserve">SERINGA CU AC RETRACTABIL 5 ML</t>
  </si>
  <si>
    <t xml:space="preserve">1707001</t>
  </si>
  <si>
    <t xml:space="preserve">Total SERINGA CU AC RETRACTABIL 5 ML</t>
  </si>
  <si>
    <t xml:space="preserve">SERINGI HEPAIRINATE LITIU 0.7*32mm(2000buc/ct)</t>
  </si>
  <si>
    <t xml:space="preserve">19802</t>
  </si>
  <si>
    <t xml:space="preserve">31.10.2021</t>
  </si>
  <si>
    <t xml:space="preserve">Total SERINGI HEPAIRINATE LITIU 0.7*32mm(2000buc/ct)</t>
  </si>
  <si>
    <t xml:space="preserve">SERINGI STERILE CU AC 10ML PIC SOLUTION(100BUC/CT)</t>
  </si>
  <si>
    <t xml:space="preserve">102106191</t>
  </si>
  <si>
    <t xml:space="preserve">Total SERINGI STERILE CU AC 10ML PIC SOLUTION(100BUC/CT)</t>
  </si>
  <si>
    <t xml:space="preserve">SERINGI STERILE CU AC 2.5ML PIC SOLUTION(100BUC/CT)</t>
  </si>
  <si>
    <t xml:space="preserve">1001911264</t>
  </si>
  <si>
    <t xml:space="preserve">Total SERINGI STERILE CU AC 2.5ML PIC SOLUTION(100BUC/CT)</t>
  </si>
  <si>
    <t xml:space="preserve">SERINGI STERILE CU AC 5ML PIC SOLUTION(100BUC/CT)</t>
  </si>
  <si>
    <t xml:space="preserve">1021911069</t>
  </si>
  <si>
    <t xml:space="preserve">Total SERINGI STERILE CU AC 5ML PIC SOLUTION(100BUC/CT)</t>
  </si>
  <si>
    <t xml:space="preserve">SET CIRCUIT CPAP CU CONEXIUNE DIRECTA, MASCA SIGILANTA CPAP, MARIME L</t>
  </si>
  <si>
    <t xml:space="preserve">190624</t>
  </si>
  <si>
    <t xml:space="preserve">Total SET CIRCUIT CPAP CU CONEXIUNE DIRECTA, MASCA SIGILANTA CPAP, MARIME L</t>
  </si>
  <si>
    <t xml:space="preserve">SET CIRCUIT CPAP CU CONEXIUNE DIRECTA, MASCA SIGILANTA CPAP, MARIME M</t>
  </si>
  <si>
    <t xml:space="preserve">200121</t>
  </si>
  <si>
    <t xml:space="preserve">31.12.2023</t>
  </si>
  <si>
    <t xml:space="preserve">Total SET CIRCUIT CPAP CU CONEXIUNE DIRECTA, MASCA SIGILANTA CPAP, MARIME M</t>
  </si>
  <si>
    <t xml:space="preserve">SISTEM IZOLARE PORTABIL ISOARK N 36-6</t>
  </si>
  <si>
    <t xml:space="preserve">Total SISTEM IZOLARE PORTABIL ISOARK N 36-6</t>
  </si>
  <si>
    <t xml:space="preserve">SISTEM RECOLTARE SANGE SMARTSAFE G21 18 CM PIC SOLUTION (50BUC/CT)</t>
  </si>
  <si>
    <t xml:space="preserve">1019110001</t>
  </si>
  <si>
    <t xml:space="preserve">Total SISTEM RECOLTARE SANGE SMARTSAFE G21 18 CM PIC SOLUTION (50BUC/CT)</t>
  </si>
  <si>
    <t xml:space="preserve">SISTEM RECOLTARE SANGE SMARTSAFE G21 30CM PIC SOLUTION (50BUC/CT)</t>
  </si>
  <si>
    <t xml:space="preserve">1019080003</t>
  </si>
  <si>
    <t xml:space="preserve">Total SISTEM RECOLTARE SANGE SMARTSAFE G21 30CM PIC SOLUTION (50BUC/CT)</t>
  </si>
  <si>
    <t xml:space="preserve">SISTEM RECOLTARE SANGE SMARTSAFE G23 18 CM PIC SOLUTION (50BUC/CT)</t>
  </si>
  <si>
    <t xml:space="preserve">1019050003</t>
  </si>
  <si>
    <t xml:space="preserve">Total SISTEM RECOLTARE SANGE SMARTSAFE G23 18 CM PIC SOLUTION (50BUC/CT)</t>
  </si>
  <si>
    <t xml:space="preserve">SKINMAN SOFTPROTECT*1000ML</t>
  </si>
  <si>
    <t xml:space="preserve">4040AP0413</t>
  </si>
  <si>
    <t xml:space="preserve">31.01.2024</t>
  </si>
  <si>
    <t xml:space="preserve">Total SKINMAN SOFTPROTECT*1000ML</t>
  </si>
  <si>
    <t xml:space="preserve">SKINMAN SOFTPROTECT*500 ML</t>
  </si>
  <si>
    <t xml:space="preserve">3050AP0311</t>
  </si>
  <si>
    <t xml:space="preserve">Total SKINMAN SOFTPROTECT*500 ML</t>
  </si>
  <si>
    <t xml:space="preserve">SKINSAN SCRUB N*1000 ML</t>
  </si>
  <si>
    <t xml:space="preserve">2279PRO103</t>
  </si>
  <si>
    <t xml:space="preserve">Total SKINSAN SCRUB N*1000 ML</t>
  </si>
  <si>
    <t xml:space="preserve">SKINSAN SCRUB N*500 ML</t>
  </si>
  <si>
    <t xml:space="preserve">3489PRO103</t>
  </si>
  <si>
    <t xml:space="preserve">31.10.2022</t>
  </si>
  <si>
    <t xml:space="preserve">Total SKINSAN SCRUB N*500 ML</t>
  </si>
  <si>
    <t xml:space="preserve">SOS GEL DEZINFECTANT PT IGIENA MAINILOR * 80 ML</t>
  </si>
  <si>
    <t xml:space="preserve">ASEPT LABORATORIES SRL</t>
  </si>
  <si>
    <t xml:space="preserve">MKM26P</t>
  </si>
  <si>
    <t xml:space="preserve">Total SOS GEL DEZINFECTANT PT IGIENA MAINILOR * 80 ML</t>
  </si>
  <si>
    <t xml:space="preserve">STATIE INCARCARE MANERE REUTILIZABILE LARINGOSCOP</t>
  </si>
  <si>
    <t xml:space="preserve">Total STATIE INCARCARE MANERE REUTILIZABILE LARINGOSCOP</t>
  </si>
  <si>
    <t xml:space="preserve">SULFAT DE HIDROXICLOROCHINA TEVA 200 MG CUTIE*30 CPR.FILM.</t>
  </si>
  <si>
    <t xml:space="preserve">TEVA PHARMACEUTICALS SRL</t>
  </si>
  <si>
    <t xml:space="preserve">IYZ019005</t>
  </si>
  <si>
    <t xml:space="preserve">31.08.2022</t>
  </si>
  <si>
    <t xml:space="preserve">Total SULFAT DE HIDROXICLOROCHINA TEVA 200 MG CUTIE*30 CPR.FILM.</t>
  </si>
  <si>
    <t xml:space="preserve">TBA BIOFACT VIRAL DNA RNA PREP KIT (100T)</t>
  </si>
  <si>
    <t xml:space="preserve">Total TBA BIOFACT VIRAL DNA RNA PREP KIT (100T)</t>
  </si>
  <si>
    <t xml:space="preserve">TBA CFX96</t>
  </si>
  <si>
    <t xml:space="preserve">Total TBA CFX96</t>
  </si>
  <si>
    <t xml:space="preserve">TBA GENEFINDER VIRAL DNA/RNA(32 T)</t>
  </si>
  <si>
    <t xml:space="preserve">05.06.2021</t>
  </si>
  <si>
    <t xml:space="preserve">11.05.2021</t>
  </si>
  <si>
    <t xml:space="preserve">Total TBA GENEFINDER VIRAL DNA/RNA(32 T)</t>
  </si>
  <si>
    <t xml:space="preserve">TBA RIBOSPIN vRD KIT (300T)</t>
  </si>
  <si>
    <t xml:space="preserve">Total TBA RIBOSPIN vRD KIT (300T)</t>
  </si>
  <si>
    <t xml:space="preserve">TBA RIBOSPIN vRD KIT (50T)</t>
  </si>
  <si>
    <t xml:space="preserve">30220D08020</t>
  </si>
  <si>
    <t xml:space="preserve">07.04.2021</t>
  </si>
  <si>
    <t xml:space="preserve">Total TBA RIBOSPIN vRD KIT (50T)</t>
  </si>
  <si>
    <t xml:space="preserve">TBA RNEASY MINI KIT (250T)</t>
  </si>
  <si>
    <t xml:space="preserve">74104</t>
  </si>
  <si>
    <t xml:space="preserve">Total TBA RNEASY MINI KIT (250T)</t>
  </si>
  <si>
    <t xml:space="preserve">TBA RNEASY MINI KIT (50 T)</t>
  </si>
  <si>
    <t xml:space="preserve">Total TBA RNEASY MINI KIT (50 T)</t>
  </si>
  <si>
    <t xml:space="preserve">TBA UTM KIT DE REC SI TRANSP  </t>
  </si>
  <si>
    <t xml:space="preserve">HUMOLE DIAGNOSTICS CO. LTD.</t>
  </si>
  <si>
    <t xml:space="preserve">Total TBA UTM KIT DE REC SI TRANSP  </t>
  </si>
  <si>
    <t xml:space="preserve">TDC-C3/TDC-C-IV PLASTIC UF</t>
  </si>
  <si>
    <t xml:space="preserve">Total TDC-C3/TDC-C-IV PLASTIC UF</t>
  </si>
  <si>
    <t xml:space="preserve">TDC-C4/TDC-C-V PLASTIC UF</t>
  </si>
  <si>
    <t xml:space="preserve">Total TDC-C4/TDC-C-V PLASTIC UF</t>
  </si>
  <si>
    <t xml:space="preserve">TERMOMETRU CU INFRAROSU</t>
  </si>
  <si>
    <t xml:space="preserve">Total TERMOMETRU CU INFRAROSU</t>
  </si>
  <si>
    <t xml:space="preserve">TEST NAD -KIT/PCR </t>
  </si>
  <si>
    <t xml:space="preserve">Total TEST NAD -KIT/PCR </t>
  </si>
  <si>
    <t xml:space="preserve">TEST RAPID CORONA VIRUS</t>
  </si>
  <si>
    <t xml:space="preserve">N01G11T</t>
  </si>
  <si>
    <t xml:space="preserve">NCP20030023</t>
  </si>
  <si>
    <t xml:space="preserve">Total TEST RAPID CORONA VIRUS</t>
  </si>
  <si>
    <t xml:space="preserve">TEST SARS CoV2 RAPID TEST(20 BUC/CT)</t>
  </si>
  <si>
    <t xml:space="preserve">2003016</t>
  </si>
  <si>
    <t xml:space="preserve">Total TEST SARS CoV2 RAPID TEST(20 BUC/CT)</t>
  </si>
  <si>
    <t xml:space="preserve">TRUSA ANESTEZIE EPIDURALA</t>
  </si>
  <si>
    <t xml:space="preserve">180314</t>
  </si>
  <si>
    <t xml:space="preserve">13.03.2023</t>
  </si>
  <si>
    <t xml:space="preserve">Total TRUSA ANESTEZIE EPIDURALA</t>
  </si>
  <si>
    <t xml:space="preserve">TUB ALIMENTARE NASOGASTRIC MARIME 10 (200BUC/CT)</t>
  </si>
  <si>
    <t xml:space="preserve">Total TUB ALIMENTARE NASOGASTRIC MARIME 10 (200BUC/CT)</t>
  </si>
  <si>
    <t xml:space="preserve">TUB ALIMENTARE NASOGASTRIC MARIME 12 (200BUC/CT)</t>
  </si>
  <si>
    <t xml:space="preserve">Total TUB ALIMENTARE NASOGASTRIC MARIME 12 (200BUC/CT)</t>
  </si>
  <si>
    <t xml:space="preserve">TUB ALIMENTARE NASOGASTRIC MARIME 14 (200BUC/CT)</t>
  </si>
  <si>
    <t xml:space="preserve">Total TUB ALIMENTARE NASOGASTRIC MARIME 14 (200BUC/CT)</t>
  </si>
  <si>
    <t xml:space="preserve">TUB ENDOTRAHEAL INTARIT, MARIMEA 7.5</t>
  </si>
  <si>
    <t xml:space="preserve">Total TUB ENDOTRAHEAL INTARIT, MARIMEA 7.5</t>
  </si>
  <si>
    <t xml:space="preserve">TUB ENDOTRAHEAL INTARIT, MARIMEA 8</t>
  </si>
  <si>
    <t xml:space="preserve">Total TUB ENDOTRAHEAL INTARIT, MARIMEA 8</t>
  </si>
  <si>
    <t xml:space="preserve">TUB ENDOTRAHEAL INTARIT, MARIMEA 8.5</t>
  </si>
  <si>
    <t xml:space="preserve">Total TUB ENDOTRAHEAL INTARIT, MARIMEA 8.5</t>
  </si>
  <si>
    <t xml:space="preserve">TUB ENDOTRAHEAL, MARIMEA 7</t>
  </si>
  <si>
    <t xml:space="preserve">Total TUB ENDOTRAHEAL, MARIMEA 7</t>
  </si>
  <si>
    <t xml:space="preserve">TUB ENDOTRAHEAL, MARIMEA 7.5 (100buc/ct)</t>
  </si>
  <si>
    <t xml:space="preserve">Total TUB ENDOTRAHEAL, MARIMEA 7.5 (100buc/ct)</t>
  </si>
  <si>
    <t xml:space="preserve">TUB ENDOTRAHEAL, MARIMEA 8 (100buc/ct)</t>
  </si>
  <si>
    <t xml:space="preserve">Total TUB ENDOTRAHEAL, MARIMEA 8 (100buc/ct)</t>
  </si>
  <si>
    <t xml:space="preserve">TUB ENDOTRAHEAL, MARIMEA 8.5 (100 buc/ct)</t>
  </si>
  <si>
    <t xml:space="preserve">Total TUB ENDOTRAHEAL, MARIMEA 8.5 (100 buc/ct)</t>
  </si>
  <si>
    <t xml:space="preserve">TUB ENDOTRAHEAL, MARIMEA 9 (100buc/ct)</t>
  </si>
  <si>
    <t xml:space="preserve">Total TUB ENDOTRAHEAL, MARIMEA 9 (100buc/ct)</t>
  </si>
  <si>
    <t xml:space="preserve">UESCOPE LARINGOSCOP DE UNICA FOLOSINTA LAMA NEDETASABILA TD-C-IV</t>
  </si>
  <si>
    <t xml:space="preserve">Total UESCOPE LARINGOSCOP DE UNICA FOLOSINTA LAMA NEDETASABILA TD-C-IV</t>
  </si>
  <si>
    <t xml:space="preserve">UESCOPE LARINGOSCOP DE UNICA FOLOSINTA LAMA NEDETASABILA TD-C-V</t>
  </si>
  <si>
    <t xml:space="preserve">Total UESCOPE LARINGOSCOP DE UNICA FOLOSINTA LAMA NEDETASABILA TD-C-V</t>
  </si>
  <si>
    <t xml:space="preserve">UESCOPE LARINGOSCOP DE UNICA FOLOSINTA TDC C3</t>
  </si>
  <si>
    <t xml:space="preserve">Total UESCOPE LARINGOSCOP DE UNICA FOLOSINTA TDC C3</t>
  </si>
  <si>
    <t xml:space="preserve">UESCOPE LARINGOSCOP DE UNICA FOLOSINTA TDC C4</t>
  </si>
  <si>
    <t xml:space="preserve">Total UESCOPE LARINGOSCOP DE UNICA FOLOSINTA TDC C4</t>
  </si>
  <si>
    <t xml:space="preserve">UESCOPE LARINGOSCOP REUTILIZABIL VL300/VL300L</t>
  </si>
  <si>
    <t xml:space="preserve">Total UESCOPE LARINGOSCOP REUTILIZABIL VL300/VL300L</t>
  </si>
  <si>
    <t xml:space="preserve">UESCOPE LARINGOSCOP REUTILIZABIL VL300/VL300M</t>
  </si>
  <si>
    <t xml:space="preserve">Total UESCOPE LARINGOSCOP REUTILIZABIL VL300/VL300M</t>
  </si>
  <si>
    <t xml:space="preserve">URINAR PENTRU FEMEI 1000 ML EASYCARE</t>
  </si>
  <si>
    <t xml:space="preserve">31012015</t>
  </si>
  <si>
    <t xml:space="preserve">31.01.2030</t>
  </si>
  <si>
    <t xml:space="preserve">Total URINAR PENTRU FEMEI 1000 ML EASYCARE</t>
  </si>
  <si>
    <t xml:space="preserve">UROCULTOR STERIL 60ML EASYCARE</t>
  </si>
  <si>
    <t xml:space="preserve">2019011</t>
  </si>
  <si>
    <t xml:space="preserve">Total UROCULTOR STERIL 60ML EASYCARE</t>
  </si>
  <si>
    <t xml:space="preserve">VACUTAINER PET BIOCHIMIE DOP ROSU CLOT ACTIVTOR</t>
  </si>
  <si>
    <t xml:space="preserve">191123</t>
  </si>
  <si>
    <t xml:space="preserve">Total VACUTAINER PET BIOCHIMIE DOP ROSU CLOT ACTIVTOR</t>
  </si>
  <si>
    <t xml:space="preserve">VACUTAINER PET COAGULARE DOP ALBASTRU 4.5ML</t>
  </si>
  <si>
    <t xml:space="preserve">Total VACUTAINER PET COAGULARE DOP ALBASTRU 4.5ML</t>
  </si>
  <si>
    <t xml:space="preserve">VACUTAINER PET HEMATOLOGIE DOP MOV 3ML</t>
  </si>
  <si>
    <t xml:space="preserve">191108</t>
  </si>
  <si>
    <t xml:space="preserve">Total VACUTAINER PET HEMATOLOGIE DOP MOV 3ML</t>
  </si>
  <si>
    <t xml:space="preserve">VACUTAINER VACUTEST KIMA CAPAC NEGRU, VID 1.6 ML</t>
  </si>
  <si>
    <t xml:space="preserve">R0760</t>
  </si>
  <si>
    <t xml:space="preserve">Total VACUTAINER VACUTEST KIMA CAPAC NEGRU, VID 1.6 ML</t>
  </si>
  <si>
    <t xml:space="preserve">VACUTAINER VACUTEST KIMA GEL ACTIVATOR 5 ML</t>
  </si>
  <si>
    <t xml:space="preserve">KG0710</t>
  </si>
  <si>
    <t xml:space="preserve">R0410</t>
  </si>
  <si>
    <t xml:space="preserve">Total VACUTAINER VACUTEST KIMA GEL ACTIVATOR 5 ML</t>
  </si>
  <si>
    <t xml:space="preserve">VACUTAINER VACUTEST KIMA VACUUM 1.8 ML CAPAC ALBASTRU</t>
  </si>
  <si>
    <t xml:space="preserve">A0760</t>
  </si>
  <si>
    <t xml:space="preserve">31.03.2021</t>
  </si>
  <si>
    <t xml:space="preserve">Total VACUTAINER VACUTEST KIMA VACUUM 1.8 ML CAPAC ALBASTRU</t>
  </si>
  <si>
    <t xml:space="preserve">VACUTAINER VACUTEST KIMA, CLOT ACTIVATOR 6 ML</t>
  </si>
  <si>
    <t xml:space="preserve">Total VACUTAINER VACUTEST KIMA, CLOT ACTIVATOR 6 ML</t>
  </si>
  <si>
    <t xml:space="preserve">VACUTAINER VACUTEST KIMA,K3 EDTA 2 ML</t>
  </si>
  <si>
    <t xml:space="preserve">R0710</t>
  </si>
  <si>
    <t xml:space="preserve">Total VACUTAINER VACUTEST KIMA,K3 EDTA 2 ML</t>
  </si>
  <si>
    <t xml:space="preserve">VATA HIDROFILA*200G</t>
  </si>
  <si>
    <t xml:space="preserve">VS0420200</t>
  </si>
  <si>
    <t xml:space="preserve">31.03.2025</t>
  </si>
  <si>
    <t xml:space="preserve">Total VATA HIDROFILA*200G</t>
  </si>
  <si>
    <t xml:space="preserve">VENTILATOR AEONMED MODEL VG70</t>
  </si>
  <si>
    <t xml:space="preserve">Total VENTILATOR AEONMED MODEL VG70</t>
  </si>
  <si>
    <t xml:space="preserve">VENTILATOR PORTABIL SHANGRILA 510S</t>
  </si>
  <si>
    <t xml:space="preserve">Total VENTILATOR PORTABIL SHANGRILA 510S</t>
  </si>
  <si>
    <t xml:space="preserve">VIASURE SARS-CoV-2 RT-PCR Detection Kit, 96 T</t>
  </si>
  <si>
    <t xml:space="preserve">A.M.S. 2000 TRADING IMPEX SRL</t>
  </si>
  <si>
    <t xml:space="preserve">NC0212H-042</t>
  </si>
  <si>
    <t xml:space="preserve">Total VIASURE SARS-CoV-2 RT-PCR Detection Kit, 96 T</t>
  </si>
  <si>
    <t xml:space="preserve">VIVADIAD COVID 19 TEST RAPID DIAGNOSTICARE</t>
  </si>
  <si>
    <t xml:space="preserve">E2003011</t>
  </si>
  <si>
    <t xml:space="preserve">09.03.2021</t>
  </si>
  <si>
    <t xml:space="preserve">E2005028</t>
  </si>
  <si>
    <t xml:space="preserve">10.05.2021</t>
  </si>
  <si>
    <t xml:space="preserve">Total VIVADIAD COVID 19 TEST RAPID DIAGNOSTICARE</t>
  </si>
  <si>
    <t xml:space="preserve">VIZIERA PREMIUM (SM228)</t>
  </si>
  <si>
    <t xml:space="preserve">Total VIZIERA PREMIUM (SM228)</t>
  </si>
  <si>
    <t xml:space="preserve">VIZIERA(50BUC/CT)</t>
  </si>
  <si>
    <t xml:space="preserve">UNITED COLORS TEAM S.R.L.</t>
  </si>
  <si>
    <t xml:space="preserve">01.01.2025</t>
  </si>
  <si>
    <t xml:space="preserve">Total VIZIERA(50BUC/CT)</t>
  </si>
  <si>
    <t xml:space="preserve">VIZUALIZATOR DE VENE VIEN VIEWER</t>
  </si>
  <si>
    <t xml:space="preserve">Total VIZUALIZATOR DE VENE VIEN VIEWER</t>
  </si>
  <si>
    <t xml:space="preserve">TOTAL GENERAL:</t>
  </si>
  <si>
    <t xml:space="preserve">Pret ach</t>
  </si>
  <si>
    <t xml:space="preserve">Stoc scriptic</t>
  </si>
  <si>
    <t xml:space="preserve">Cantitate Faptica Europharm</t>
  </si>
  <si>
    <t xml:space="preserve">Cantitate Faptica SLS</t>
  </si>
  <si>
    <t xml:space="preserve">Cantitate Faptica Ciorogarla</t>
  </si>
  <si>
    <t xml:space="preserve">Cantitate Faptica Subsol</t>
  </si>
  <si>
    <t xml:space="preserve">Cantitate Faptica Parter</t>
  </si>
  <si>
    <t xml:space="preserve">Cantitate Faptica Et 2+3</t>
  </si>
  <si>
    <t xml:space="preserve">cantitate Faptica Cort Fata+ cladire spate</t>
  </si>
  <si>
    <t xml:space="preserve">GARAJ+CORP B</t>
  </si>
  <si>
    <t xml:space="preserve">CORT CURTE+CURTE</t>
  </si>
  <si>
    <t xml:space="preserve">OCS</t>
  </si>
  <si>
    <t xml:space="preserve">CANT FAPTICA</t>
  </si>
  <si>
    <t xml:space="preserve">SERIE</t>
  </si>
  <si>
    <t xml:space="preserve">EXP</t>
  </si>
  <si>
    <t xml:space="preserve">?</t>
  </si>
  <si>
    <t xml:space="preserve">Cantitate Faptica Et 2+3+OCS CLADIRI</t>
  </si>
  <si>
    <t xml:space="preserve">OCS CORT</t>
  </si>
  <si>
    <t xml:space="preserve">TOTALCANT FAPTICA</t>
  </si>
  <si>
    <t xml:space="preserve">DIF FAPTIC-SCRIPTIC</t>
  </si>
  <si>
    <t xml:space="preserve">280 deteriorate</t>
  </si>
  <si>
    <t xml:space="preserve">MANUSI EXAMINARE MASURA L</t>
  </si>
  <si>
    <t xml:space="preserve">MANUSI CHIRURGICALE TOP GLOVE 6.5</t>
  </si>
  <si>
    <t xml:space="preserve">MANUSI CHIRURGICALE TOP GLOVE 7</t>
  </si>
  <si>
    <t xml:space="preserve">MANUSI CHIRURGICALE TOP GLOVE 7.5</t>
  </si>
  <si>
    <t xml:space="preserve">MANUSI CHIRURGICALE TOP GLOVE 8</t>
  </si>
  <si>
    <t xml:space="preserve">MANUSI CHIRURGICALE TOP GLOVE 8.5</t>
  </si>
  <si>
    <t xml:space="preserve">MASCA PROTECTIE FFP2, KN 95 (10BUC/CT) Total</t>
  </si>
  <si>
    <t xml:space="preserve">MASCA PROTECTIE FFP2, KN 95 (20BUC/CT) Total</t>
  </si>
  <si>
    <t xml:space="preserve">MASCA PROTECTIE FFP2, KN 95 (30BUC/CT) Total</t>
  </si>
  <si>
    <t xml:space="preserve">MASCA PROTECTIE FFP2, KN 95 (50BUC/CT) Total</t>
  </si>
  <si>
    <t xml:space="preserve">MASCA PROTECTIE FFP2, KN 95 (60BUC/CT) Total</t>
  </si>
  <si>
    <t xml:space="preserve">MASCA PROTECTIE FFP2, KN 95 DADDYBABY (50BUC/CT) Total</t>
  </si>
  <si>
    <t xml:space="preserve">MASCA PROTECTIE FFP2, KN 95 GB19083 (25BUC/CT) Total</t>
  </si>
  <si>
    <t xml:space="preserve">MASCA PROTECTIE FFP2, KN95 Total</t>
  </si>
  <si>
    <t xml:space="preserve">Grand Total</t>
  </si>
  <si>
    <t xml:space="preserve">TOTAL VAL SCRIPTIC</t>
  </si>
  <si>
    <t xml:space="preserve">TOTAL VAL FAPTIC</t>
  </si>
  <si>
    <t xml:space="preserve">DIF VAL FAPTIC SCRIPTIC</t>
  </si>
  <si>
    <t xml:space="preserve">280 detriorate</t>
  </si>
  <si>
    <t xml:space="preserve">LISTA INVENTARIERE GESTIUNEA “DEZINFECTANTI SI PRODUSE BIOCIDE” (COVID)"</t>
  </si>
  <si>
    <t xml:space="preserve">Deteriorate</t>
  </si>
  <si>
    <t xml:space="preserve">AC VACUTAINER 21G Total</t>
  </si>
  <si>
    <t xml:space="preserve">ACE STERILE SUBCUTANATE G18*1 1/2" PIC SOLUTION (100BUC/CT) Total</t>
  </si>
  <si>
    <t xml:space="preserve">ACE STERILE SUBCUTANATE G19*1 1/2" PIC SOLUTION (100BUC/CT) Total</t>
  </si>
  <si>
    <t xml:space="preserve">ACE STERILE SUBCUTANATE G19*1" PIC SOLUTION (100BUC/CT) Total</t>
  </si>
  <si>
    <t xml:space="preserve">ACE STERILE SUBCUTANATE G20*1 1/2" PIC SOLUTION (100BUC/CT) Total</t>
  </si>
  <si>
    <t xml:space="preserve">ACE STERILE SUBCUTANATE G20*1" PIC SOLUTION (100BUC/CT) Total</t>
  </si>
  <si>
    <t xml:space="preserve">ACE STERILE SUBCUTANATE G22*1 1/2" PIC SOLUTION (100BUC/CT) Total</t>
  </si>
  <si>
    <t xml:space="preserve">AHN MYTUBE MT 1.5 ML (8000BUC/PACHET) Total</t>
  </si>
  <si>
    <t xml:space="preserve">AHN MYTUBE MT 2 ML (8000BUC/PACHET) Total</t>
  </si>
  <si>
    <t xml:space="preserve">ALCOOL SANITAR ANA 70% X 1000 ML Total</t>
  </si>
  <si>
    <t xml:space="preserve">ALCOOL SANITAR ANA 70% X 500ML - MOSTRA Total</t>
  </si>
  <si>
    <t xml:space="preserve">ALCOOL SANITAR ANA 70%X 500ML Total</t>
  </si>
  <si>
    <t xml:space="preserve">ANA ALCOOL SANITAR 70% 500ML CU POMPA DOZATOARE Total</t>
  </si>
  <si>
    <t xml:space="preserve">ANA CLORHEXIDINA SOLUTIE APOASA 2% FLACON X 250 ML Total</t>
  </si>
  <si>
    <t xml:space="preserve">ANALIZATOR PORTABIL DE COAGULARE INR/PT SIEMENS XPRECIA Total</t>
  </si>
  <si>
    <t xml:space="preserve">ANALIZATOR PORTABIL DE HEMOGLOBINA SI HEMATOCRIT APTUS Total</t>
  </si>
  <si>
    <t xml:space="preserve">ANALIZOR CHEMILUMINISCENTA MAGLUMI 800 Total</t>
  </si>
  <si>
    <t xml:space="preserve">ANALIZOR DE BIOCHIMIE SMT120 Total</t>
  </si>
  <si>
    <t xml:space="preserve">ANALIZOR GAZE IN SANGE EPOC COMPLET Total</t>
  </si>
  <si>
    <t xml:space="preserve">APARAT MOBIL DE ANESTEZIE MODEL MINDRAY A7 Total</t>
  </si>
  <si>
    <t xml:space="preserve">APARAT VENTILATIE MECANICA NANJING CWH 3010 Total</t>
  </si>
  <si>
    <t xml:space="preserve">APARAT VENTILATIE MECANICA R50 - SIRIUS MED Total</t>
  </si>
  <si>
    <t xml:space="preserve">APARAT VENTILATIE MECANICA STERNMED VENTO 62 Total</t>
  </si>
  <si>
    <t xml:space="preserve">APARAT VENTILITATIE MINDRAY SV600 + CONSUMABILE Total</t>
  </si>
  <si>
    <t xml:space="preserve">AZITROMICINA ARENA 500 mg COMPR. FILM.Cutie cu 1 blist. Al/PVC x 3 compr. film. Total</t>
  </si>
  <si>
    <t xml:space="preserve">BALON RUBEN ADULT REUTILIZABIL Total</t>
  </si>
  <si>
    <t xml:space="preserve">BALON RUBEN NEONATAL REUTILIZABIL Total</t>
  </si>
  <si>
    <t xml:space="preserve">BALON RUBEN PEDIATRIC REUTILIZABIL Total</t>
  </si>
  <si>
    <t xml:space="preserve">BETE PLASTIC NAZOFARINGIENE PT RECOLTARE Total</t>
  </si>
  <si>
    <t xml:space="preserve">BIOXECO 5S BIDON*5L Total</t>
  </si>
  <si>
    <t xml:space="preserve">BIOXECO 5S SPRAY X 500ML - MOSTRA Total</t>
  </si>
  <si>
    <t xml:space="preserve">BOTOSEI UNICA FOLOSINTA (100BUC/CUTIE) Total</t>
  </si>
  <si>
    <t xml:space="preserve">BRONHOSCOPIE UESCOPE PL-F520 Total</t>
  </si>
  <si>
    <t xml:space="preserve">BRONHOSCOPIE UESCOPE TIC SERIA TIC-I3 Total</t>
  </si>
  <si>
    <t xml:space="preserve">BRONHOSCOPIE UESCOPE TIC SERIA TIC-I4 Total</t>
  </si>
  <si>
    <t xml:space="preserve">CLOR 2.5% * 2L Total</t>
  </si>
  <si>
    <t xml:space="preserve">COMBINEZOANE DE PROT EN 14126 MAR L Total</t>
  </si>
  <si>
    <t xml:space="preserve">COMBINEZOANE DE PROT EN 14126 MAR M Total</t>
  </si>
  <si>
    <t xml:space="preserve">COMBINEZOANE DE PROT EN 14126 MAR XL Total</t>
  </si>
  <si>
    <t xml:space="preserve">COMBINEZOANE DE PROT EN 14126 MAR XXL Total</t>
  </si>
  <si>
    <t xml:space="preserve">COMBINEZON DE PROT CLASA I MASURA L Total</t>
  </si>
  <si>
    <t xml:space="preserve">COMBINEZON DE PROT CLASA I MASURA XL Total</t>
  </si>
  <si>
    <t xml:space="preserve">COMBINEZON DE PROT CLASA I MASURA XXL Total</t>
  </si>
  <si>
    <t xml:space="preserve">COMBINEZON DE PROTECTIE MASURA L Total</t>
  </si>
  <si>
    <t xml:space="preserve">COMBINEZON DE PROTECTIE MASURA M Total</t>
  </si>
  <si>
    <t xml:space="preserve">COMBINEZON DE PROTECTIE MASURA S Total</t>
  </si>
  <si>
    <t xml:space="preserve">COMBINEZON DE PROTECTIE MASURA XL Total</t>
  </si>
  <si>
    <t xml:space="preserve">COMBINEZON DE PROTECTIE MASURA XXL Total</t>
  </si>
  <si>
    <t xml:space="preserve">COMBINEZON MASURA L Total</t>
  </si>
  <si>
    <t xml:space="preserve">COMBINEZON MASURA XL Total</t>
  </si>
  <si>
    <t xml:space="preserve">COMBINEZON MASURA XXL Total</t>
  </si>
  <si>
    <t xml:space="preserve">COMBINEZON PROT.ANTIPARTICULE MAR.L Total</t>
  </si>
  <si>
    <t xml:space="preserve">COMBINEZON PROT.ANTIPARTICULE MAR.M Total</t>
  </si>
  <si>
    <t xml:space="preserve">COMBINEZON STERIL ATI MASURA L Total</t>
  </si>
  <si>
    <t xml:space="preserve">COMBINEZON STERIL ATI MASURA XL Total</t>
  </si>
  <si>
    <t xml:space="preserve">COMBINEZON STERIL ATI MASURA XXL Total</t>
  </si>
  <si>
    <t xml:space="preserve">COMBINEZON STERIL ATI MASURA XXXL Total</t>
  </si>
  <si>
    <t xml:space="preserve">COMPRESE STERILE 10*8*50buc EASYCARE  Total</t>
  </si>
  <si>
    <t xml:space="preserve">CONSUMABILE APARAT DE ANESTEZIE MOBILA Total</t>
  </si>
  <si>
    <t xml:space="preserve">CORT DE IZOLARE ISOARK 120*120 Total</t>
  </si>
  <si>
    <t xml:space="preserve">COSTUM FILTRU RAMFORSAT 2 PIESE UF MASURA XXL Total</t>
  </si>
  <si>
    <t xml:space="preserve">COVOR DEZINFECTANT 180*90*4CM Total</t>
  </si>
  <si>
    <t xml:space="preserve">COVOR DEZINFECTANT 60*90*4CM Total</t>
  </si>
  <si>
    <t xml:space="preserve">COVOR DEZINFECTANT CU FERMOAR 120*200*2CM Total</t>
  </si>
  <si>
    <t xml:space="preserve">COVOR DEZINFECTANT CU FERMOAR 120*200*4CM Total</t>
  </si>
  <si>
    <t xml:space="preserve">COVOR DEZINFECTANT CU FERMOAR 45*60*2CM Total</t>
  </si>
  <si>
    <t xml:space="preserve">COVOR DEZINFECTANT CU FERMOAR 45*60*4 CM Total</t>
  </si>
  <si>
    <t xml:space="preserve">COVOR DEZINFECTANT CU FERMOAR 60*90*2CM Total</t>
  </si>
  <si>
    <t xml:space="preserve">COVOR DEZINFECTANT CU FERMOAR 90*100*2CM Total</t>
  </si>
  <si>
    <t xml:space="preserve">COVOR DEZINFECTANT CU FERMOAR 90*200*5CM Total</t>
  </si>
  <si>
    <t xml:space="preserve">DEZINFECTANT HYGIENIUM CU POMPITA 1 L Total</t>
  </si>
  <si>
    <t xml:space="preserve">DEZINFECTANT YDALMec*5L Total</t>
  </si>
  <si>
    <t xml:space="preserve">DISPENSERE MANUALE PENTRU FLACON 1L-UNIVERSAK Total</t>
  </si>
  <si>
    <t xml:space="preserve">ECRAN DE PROTECTIE (VIZIERE) Total</t>
  </si>
  <si>
    <t xml:space="preserve">ECRAN TRANSPARENT FARA BURETE (VIZIERE) Total</t>
  </si>
  <si>
    <t xml:space="preserve">EXUDAT AMIES CU MEDIU Total</t>
  </si>
  <si>
    <t xml:space="preserve">FASA TIFON 10*10CM EASYCARE(100BUC/CT) Total</t>
  </si>
  <si>
    <t xml:space="preserve">FASA TIFON 15*10CM EASYCARE(100BUC/CT) Total</t>
  </si>
  <si>
    <t xml:space="preserve">FASA TIFON 20*10CM EASYCARE(100BUC/CT) Total</t>
  </si>
  <si>
    <t xml:space="preserve">FASA TIFON 8*10CM EASYCARE(100BUC/CT) Total</t>
  </si>
  <si>
    <t xml:space="preserve">FILTRE SISTEM RESPIRATOR ADULT (150buc/ct) Total</t>
  </si>
  <si>
    <t xml:space="preserve">FILTRE SISTEM RESPIRATOR COPIL Total</t>
  </si>
  <si>
    <t xml:space="preserve">FILTRU ANTIBACTERIAN SI ANTIVIRAL ADULT Total</t>
  </si>
  <si>
    <t xml:space="preserve">FILTRU ANTIVIRAL SI ANTIBACTERIAN HME Total</t>
  </si>
  <si>
    <t xml:space="preserve">HALAT CHIRURGICAL UF MARIMEA XL Total</t>
  </si>
  <si>
    <t xml:space="preserve">HALAT MEDICAL STERIL 1200*1200 Total</t>
  </si>
  <si>
    <t xml:space="preserve">HOLDER DIN POLIPROPILENA Total</t>
  </si>
  <si>
    <t xml:space="preserve">HUSA IMPERMEABILA TARGA/PAT 210/100CM Total</t>
  </si>
  <si>
    <t xml:space="preserve">HUSA IMPERMEABILA TARGA/PAT 60/80CM*190/220CM Total</t>
  </si>
  <si>
    <t xml:space="preserve">HUWA SAN TR50 49.6% FLACON * 25KG Total</t>
  </si>
  <si>
    <t xml:space="preserve">HUWA SAN TR50 49.6% FLACON * 5KG Total</t>
  </si>
  <si>
    <t xml:space="preserve">HYDROXYCHLOROQUINE SULPHATE TABLETS,USP 200 mg Cutie cu 1 flac.x100 compr.film. Total</t>
  </si>
  <si>
    <t xml:space="preserve">IPONATIC TIP PCR Total</t>
  </si>
  <si>
    <t xml:space="preserve">KALETRA 200mg/50mg Cutie cu 1 flac. din PEID x 120 compr. film. Total</t>
  </si>
  <si>
    <t xml:space="preserve">KALETRA 80mg/ml+20mg/ml SOL.ORALA Cutie x 5 flac.multidoza din TPEx60 ml+5 seringi gradate a 5 ml Total</t>
  </si>
  <si>
    <t xml:space="preserve">KIT DE REC. SI TRANSP. PT COVID CU MEDIU VTM Total</t>
  </si>
  <si>
    <t xml:space="preserve">KIT PT FIXAREA BRANULELOR REZ LA APA 10*10CM PIC SOLUTION(50BUC/CT) Total</t>
  </si>
  <si>
    <t xml:space="preserve">KIT PT FIXAREA BRANULELOR REZ LA APA 10*25CM PIC SOLUTION(25BUC/CT) Total</t>
  </si>
  <si>
    <t xml:space="preserve">KIT REALAMP COVID-19 PLUS GENEFINDER (100TESTE/KIT) Total</t>
  </si>
  <si>
    <t xml:space="preserve">LAMA REUTILIZABILA NR.2 Total</t>
  </si>
  <si>
    <t xml:space="preserve">LAMA REUTILIZABILA NR.4 Total</t>
  </si>
  <si>
    <t xml:space="preserve">LAMA UNICA FOLOSINTA LARINGOSCOP FLEXIBILA NR 3 Total</t>
  </si>
  <si>
    <t xml:space="preserve">LAMA UNICA FOLOSINTA LARINGOSCOP MILLER NR 2 Total</t>
  </si>
  <si>
    <t xml:space="preserve">LAMA UNICA FOLOSINTA LARINGOSCOP MILLER NR 3 Total</t>
  </si>
  <si>
    <t xml:space="preserve">LAMA UNICA FOLOSINTA NR 0 NEONAT Total</t>
  </si>
  <si>
    <t xml:space="preserve">LAMA UNICA FOLOSINTA NR 1 NOU NASCUTI Total</t>
  </si>
  <si>
    <t xml:space="preserve">LAMA UNICA FOLOSINTA NR 2 PEDIATRIC Total</t>
  </si>
  <si>
    <t xml:space="preserve">LAMA UNICA FOLOSINTA NR 3 FEMEI, COPII Total</t>
  </si>
  <si>
    <t xml:space="preserve">LAMA UNICA FOLOSINTA NR 4 ADULTI Total</t>
  </si>
  <si>
    <t xml:space="preserve">LEUCOPLAST DIN MAT NETESUT PIELE SENS 2.5*9.14M PIC SOLUTION(10BUC/CT) Total</t>
  </si>
  <si>
    <t xml:space="preserve">LEUCOPLAST DIN MAT NETESUT PIELE SENS 5*9.14M PIC SOLUTION(5BUC/CT) Total</t>
  </si>
  <si>
    <t xml:space="preserve">LEUCOPLAST DIN MAT TESUT PIELE NORMALA 10*5M PIC SOLUTION(6BUC/CT) Total</t>
  </si>
  <si>
    <t xml:space="preserve">LEUCOPLAST DIN MAT TESUT PIELE NORMALA 5*9.14M PIC SOLUTION(6BUC/CT) Total</t>
  </si>
  <si>
    <t xml:space="preserve">LEUCOPLAST DIN MATASE PIELE SENS 2.5*9.14M PIC SOLUTION(10BUC/CT) Total</t>
  </si>
  <si>
    <t xml:space="preserve">LEUCOPLAST DIN MATASE PIELE SENS 5*9.14M PIC SOLUTION(5BUC/CT) Total</t>
  </si>
  <si>
    <t xml:space="preserve">LEUCOPLAST HARTIE 2.5*5CM(10BUC/CT) EASYCARE Total</t>
  </si>
  <si>
    <t xml:space="preserve">LEUCOPLAST MATASE 5*5CM(10BUC/CT) CLIVEX Total</t>
  </si>
  <si>
    <t xml:space="preserve">LEUCOPLAST MATASE 5*5CM(10BUC/CT) EASYCARE Total</t>
  </si>
  <si>
    <t xml:space="preserve">LEUCOPLAST PANZA 2.5*5CM(10BUC/CT) EASYCARE Total</t>
  </si>
  <si>
    <t xml:space="preserve">LEUCOPLAST PANZA 5*5CM(10BUC/CT) EASYCARE Total</t>
  </si>
  <si>
    <t xml:space="preserve">LOPINAVIR AND RITONAVIR TABLETS USP 200 mg/50mg Cutie cu 1 flac. x 120 compr. film. Total</t>
  </si>
  <si>
    <t xml:space="preserve">MAGLUMI 2019-NCOV IGG 100TESTE/KIT Total</t>
  </si>
  <si>
    <t xml:space="preserve">MAGLUMI 2019-NCOV IGM 100TESTE/KIT Total</t>
  </si>
  <si>
    <t xml:space="preserve">MAGLUMI LIGHT CHECK 2ML Total</t>
  </si>
  <si>
    <t xml:space="preserve">MAGLUMI REACTION MODULES 64 BUC Total</t>
  </si>
  <si>
    <t xml:space="preserve">MAGLUMI STARTER 1+2 2*230ML Total</t>
  </si>
  <si>
    <t xml:space="preserve">MAGLUMI SYSTEM TUBING CLEANING SOLUTION 500 ML Total</t>
  </si>
  <si>
    <t xml:space="preserve">MAGLUMI WASH CONCENTRATE 714 ML Total</t>
  </si>
  <si>
    <t xml:space="preserve">MANER REUTILIZABIL LARINGOSCOP Total</t>
  </si>
  <si>
    <t xml:space="preserve">MANERE UNICA FOLOSINTA LARINGOSCOP Total</t>
  </si>
  <si>
    <t xml:space="preserve">MANUSI CHIR STERILE ANSELL NR 6 Total</t>
  </si>
  <si>
    <t xml:space="preserve">MANUSI CHIR STERILE ANSELL NR 7 Total</t>
  </si>
  <si>
    <t xml:space="preserve">MANUSI CHIR STERILE ANSELL NR 7.5 Total</t>
  </si>
  <si>
    <t xml:space="preserve">MANUSI CHIR. STERILE PUDRATE HARTMANN MAR 6.5 Total</t>
  </si>
  <si>
    <t xml:space="preserve">MANUSI DE UNICA FOLOSINTA MARIMEA M (200BUC/CT) Total</t>
  </si>
  <si>
    <t xml:space="preserve">MANUSI DE UNICA FOLOSINTA MARIMEA S (200BUC/CT) Total</t>
  </si>
  <si>
    <t xml:space="preserve">MANUSI EXAMINARE LATEX NEPUDRATE NR.L (100BUC/CT) Total</t>
  </si>
  <si>
    <t xml:space="preserve">MANUSI EXAMINARE LATEX NEPUDRATE NR.M (100BUC/CT) Total</t>
  </si>
  <si>
    <t xml:space="preserve">MANUSI EXAMINARE LATEX NEPUDRATE NR.XL (100BUC/CT) Total</t>
  </si>
  <si>
    <t xml:space="preserve">MANUSI EXAMINARE LATEX NEPUDRATE NR.XS (100 BUC/CT) Total</t>
  </si>
  <si>
    <t xml:space="preserve">MANUSI EXAMINARE MASURA M Total</t>
  </si>
  <si>
    <t xml:space="preserve">MANUSI EXAMINARE MASURA S Total</t>
  </si>
  <si>
    <t xml:space="preserve">MANUSI NESTERILE NITRIL BERNER M Total</t>
  </si>
  <si>
    <t xml:space="preserve">MANUSI NESTERILE NITRIL BERNER S Total</t>
  </si>
  <si>
    <t xml:space="preserve">MANUSI NESTERILE NITRIL BERNER XL Total</t>
  </si>
  <si>
    <t xml:space="preserve">MANUSI NITRIL CU MANSETA NORMALA MARIMEA L (100BUC/CT) Total</t>
  </si>
  <si>
    <t xml:space="preserve">MANUSI NITRIL CU MANSETA NORMALA MARIMEA M (100BUC/CT) Total</t>
  </si>
  <si>
    <t xml:space="preserve">MANUSI NITRIL CU MANSETA NORMALA MARIMEA S (100BUC/CT) Total</t>
  </si>
  <si>
    <t xml:space="preserve">MANUSI NITRIL CU MANSETA NORMALA MARIMEA XL (100BUC/CT) Total</t>
  </si>
  <si>
    <t xml:space="preserve">MANUSI SHIELDSKIN ORANGE NITRILE STERILE L (160/CUT) Total</t>
  </si>
  <si>
    <t xml:space="preserve">MANUSI SHIELDSKIN ORANGE NITRILE STERILE XL (160/CUT) Total</t>
  </si>
  <si>
    <t xml:space="preserve">MANUSI STERILE NEPUDRATE HARTMANN PEHA MAR 6 Total</t>
  </si>
  <si>
    <t xml:space="preserve">MANUSI STERILE NEPUDRATE HARTMANN PEHA MAR 7 Total</t>
  </si>
  <si>
    <t xml:space="preserve">MANUSI STERILE NEPUDRATE HARTMANN PEHA MAR 7.5 Total</t>
  </si>
  <si>
    <t xml:space="preserve">MANUSI STERILE NEPUDRATE HARTMANN PEHA MAR 8 Total</t>
  </si>
  <si>
    <t xml:space="preserve">MANUSI STERILE NEPUDRATE HARTMANN PEHA MAR 8.5 Total</t>
  </si>
  <si>
    <t xml:space="preserve">MANUSI STERILE NITRIL BERNER MAR L Total</t>
  </si>
  <si>
    <t xml:space="preserve">MANUSI STERILE NITRIL BERNER MAR S Total</t>
  </si>
  <si>
    <t xml:space="preserve">MASCA 3 PLIURI (50BUC/CT) Total</t>
  </si>
  <si>
    <t xml:space="preserve">MASCA ANESTEZIE TIP 2 MARIMEA 2 Total</t>
  </si>
  <si>
    <t xml:space="preserve">MASCA ANESTEZIE TIP 2 MARIMEA 3 (100buc/ct) Total</t>
  </si>
  <si>
    <t xml:space="preserve">MASCA ANESTEZIE TIP 2 MARIMEA 4 (50buc/ct) Total</t>
  </si>
  <si>
    <t xml:space="preserve">MASCA ANESTEZIE TIP 2 MARIMEA 5 Total</t>
  </si>
  <si>
    <t xml:space="preserve">MASCA ANESTEZIE TIP 3 MARIMEA 4 (50buc/ct) Total</t>
  </si>
  <si>
    <t xml:space="preserve">MASCA ANESTEZIE TIP 3 MARIMEA 5 (50buc/ct) Total</t>
  </si>
  <si>
    <t xml:space="preserve">MASCA FACIALA COMPLETA NIV/CPAP, MARIME EXTRA LARGE Total</t>
  </si>
  <si>
    <t xml:space="preserve">MASCA FACIALA COMPLETA NIV/CPAP, MARIME LARGE Total</t>
  </si>
  <si>
    <t xml:space="preserve">MASCA FACIALA COMPLETA NIV/CPAP, MARIME SMALL Total</t>
  </si>
  <si>
    <t xml:space="preserve">MASCA LARINGIANA, MARIMEA 2 Total</t>
  </si>
  <si>
    <t xml:space="preserve">MASCA LARINGIANA, MARIMEA 2.5 Total</t>
  </si>
  <si>
    <t xml:space="preserve">MASCA LARINGIANA, MARIMEA 3 Total</t>
  </si>
  <si>
    <t xml:space="preserve">MASCA OXIGEN AJUSTABILA MARIME 4(100BUC/CT) Total</t>
  </si>
  <si>
    <t xml:space="preserve">MASCA OXIGEN AJUSTABILA MARIME 5(100BUC/CT) Total</t>
  </si>
  <si>
    <t xml:space="preserve">MASCA OXIGEN MARIMEA 2 (100buc/ct) Total</t>
  </si>
  <si>
    <t xml:space="preserve">MASCA OXIGEN MARIMEA 3 (100buc/ct) Total</t>
  </si>
  <si>
    <t xml:space="preserve">MASCA OXIGEN MARIMEA 4 (100buc/ct) Total</t>
  </si>
  <si>
    <t xml:space="preserve">MASCA OXIGEN MARIMEA 5 (100buc/ct) Total</t>
  </si>
  <si>
    <t xml:space="preserve">MASCA PROTECTIE CU 3 PLIURI Total</t>
  </si>
  <si>
    <t xml:space="preserve">MASCA PROTECTIE FFP3 TopBioSchield Total</t>
  </si>
  <si>
    <t xml:space="preserve">MASCA TRAHEOSTOMIE Total</t>
  </si>
  <si>
    <t xml:space="preserve">MICROPERFUZOR STERIL MIRAGE G19*3/4 PIC SOLUTION(100BUC/CT) Total</t>
  </si>
  <si>
    <t xml:space="preserve">MICROPERFUZOR STERIL MIRAGE G21*3/4 PIC SOLUTION(100BUC/CT) Total</t>
  </si>
  <si>
    <t xml:space="preserve">MICROPERFUZOR STERIL SISTEM SMARTSAFE G19*3/4 PIC SOLUTION(25BUC/CT) Total</t>
  </si>
  <si>
    <t xml:space="preserve">MICROPERFUZOR STERIL SISTEM SMARTSAFE G21*3/4 PIC SOLUTION(50BUC/CT) Total</t>
  </si>
  <si>
    <t xml:space="preserve">MICROPERFUZOR STERIL SISTEM SMARTSAFE G22*3/4 PIC SOLUTION(50BUC/CT) Total</t>
  </si>
  <si>
    <t xml:space="preserve">NEBULIZATOR FOGGING TURBO Total</t>
  </si>
  <si>
    <t xml:space="preserve">NEBULIZATOR FONTAN STARLET WITH NOZZLE 58+SPRAYING TANK Total</t>
  </si>
  <si>
    <t xml:space="preserve">NOVEL COVID19 NUCLEIC ACID DIAGNOSTIC (24 TESTE/KIT) Total</t>
  </si>
  <si>
    <t xml:space="preserve">OCHELARI DE PROTECTIE Total</t>
  </si>
  <si>
    <t xml:space="preserve">PANSAMENT ADEZIV STERIL 10*15CM(100 BUC/CT) EASYCARE  Total</t>
  </si>
  <si>
    <t xml:space="preserve">PANSAMENT ADEZIV STERIL 10*20CM(100 BUC/CT) EASYCARE  Total</t>
  </si>
  <si>
    <t xml:space="preserve">PANSAMENT ADEZIV STERIL 6*8CM(100 BUC/CT) EASYCARE  Total</t>
  </si>
  <si>
    <t xml:space="preserve">PANSAMENT POSTOP DIN MAT NETESUT 10*10CM PIC SOLUTION(50BUC/CT) Total</t>
  </si>
  <si>
    <t xml:space="preserve">PANSAMENT POSTOP DIN MAT NETESUT 10*8CM PIC SOLUTION(50BUC/CT) Total</t>
  </si>
  <si>
    <t xml:space="preserve">PANSAMENT POSTOP DIN MAT NETESUT 15*10CM PIC SOLUTION(50BUC/CT) Total</t>
  </si>
  <si>
    <t xml:space="preserve">PANSAMENT POSTOP DIN MAT NETESUT 5*7CM PIC SOLUTION(50BUC/CT) Total</t>
  </si>
  <si>
    <t xml:space="preserve">PANSAMENT POSTOP REZ LA APA 10*10CM PIC SOLUTION(50BUC/CT) Total</t>
  </si>
  <si>
    <t xml:space="preserve">PANSAMENT POSTOP REZ LA APA 10*6CM PIC SOLUTION(50BUC/CT) Total</t>
  </si>
  <si>
    <t xml:space="preserve">PANSAMENT POSTOP REZ LA APA 10*8CM PIC SOLUTION(50BUC/CT) Total</t>
  </si>
  <si>
    <t xml:space="preserve">PANSAMENT POSTOP REZ LA APA 5*7CM PIC SOLUTION(100BUC/CT) Total</t>
  </si>
  <si>
    <t xml:space="preserve">PCR NATCH CS+MA-600 - SANSURE + SETURI DE TESTE Total</t>
  </si>
  <si>
    <t xml:space="preserve">PLAQUENIL 200 mg Cutie cu 4 blistere din PVC/Al x 15 compr. film. Total</t>
  </si>
  <si>
    <t xml:space="preserve">PLASTURE POSTOP STERIL 10*10CM(100BUC/CT) EASYCARE Total</t>
  </si>
  <si>
    <t xml:space="preserve">PLASTURE POSTOP STERIL 10*15CM(100BUC/CT) EASYCARE Total</t>
  </si>
  <si>
    <t xml:space="preserve">PLASTURE POSTOP STERIL 6*8CM(100BUC/CT) EASYCARE Total</t>
  </si>
  <si>
    <t xml:space="preserve">PLASTURI ROTUNZI HIPOALERGENICI POST INJECTIE(100PL/CT) Total</t>
  </si>
  <si>
    <t xml:space="preserve">POMPA DOZATOARE Total</t>
  </si>
  <si>
    <t xml:space="preserve">PUNGA URINARA STERILA CU SUPAPA DE EVACUARE 2000ML EASYCARE Total</t>
  </si>
  <si>
    <t xml:space="preserve">ROAM ALCOGEL 1L Total</t>
  </si>
  <si>
    <t xml:space="preserve">ROAM ALCOLIQUID 1 L Total</t>
  </si>
  <si>
    <t xml:space="preserve">RT PCR A26827 7500 LAP, 1 YEAR EXTERN WAR, PM Total</t>
  </si>
  <si>
    <t xml:space="preserve">RT PCR QUANT STUDIO 5 Total</t>
  </si>
  <si>
    <t xml:space="preserve">RT PCR QUANT STUDIO 7 Total</t>
  </si>
  <si>
    <t xml:space="preserve">SAMPLE RELEASE REAGENT (24 TESTE/KIT) Total</t>
  </si>
  <si>
    <t xml:space="preserve">SERINGA 10 ML (50BUC/CT) EASYCARE  Total</t>
  </si>
  <si>
    <t xml:space="preserve">SERINGA 2 ML (50 BUC/CT) EASYCARE  Total</t>
  </si>
  <si>
    <t xml:space="preserve">SERINGA 20 ML (50 BUC/CT) EASYCARE  Total</t>
  </si>
  <si>
    <t xml:space="preserve">SERINGA CU AC RETRACTABIL 10 ML Total</t>
  </si>
  <si>
    <t xml:space="preserve">SERINGA CU AC RETRACTABIL 3 ML Total</t>
  </si>
  <si>
    <t xml:space="preserve">SERINGA CU AC RETRACTABIL 5 ML Total</t>
  </si>
  <si>
    <t xml:space="preserve">SERINGI HEPAIRINATE LITIU 0.7*32mm(2000buc/ct) Total</t>
  </si>
  <si>
    <t xml:space="preserve">SERINGI STERILE CU AC 10ML PIC SOLUTION(100BUC/CT) Total</t>
  </si>
  <si>
    <t xml:space="preserve">SERINGI STERILE CU AC 2.5ML PIC SOLUTION(100BUC/CT) Total</t>
  </si>
  <si>
    <t xml:space="preserve">SERINGI STERILE CU AC 5ML PIC SOLUTION(100BUC/CT) Total</t>
  </si>
  <si>
    <t xml:space="preserve">SET CIRCUIT CPAP CU CONEXIUNE DIRECTA, MASCA SIGILANTA CPAP, MARIME L Total</t>
  </si>
  <si>
    <t xml:space="preserve">SET CIRCUIT CPAP CU CONEXIUNE DIRECTA, MASCA SIGILANTA CPAP, MARIME M Total</t>
  </si>
  <si>
    <t xml:space="preserve">SISTEM IZOLARE PORTABIL ISOARK N 36-6 Total</t>
  </si>
  <si>
    <t xml:space="preserve">SISTEM RECOLTARE SANGE SMARTSAFE G21 18 CM PIC SOLUTION (50BUC/CT) Total</t>
  </si>
  <si>
    <t xml:space="preserve">SISTEM RECOLTARE SANGE SMARTSAFE G21 30CM PIC SOLUTION (50BUC/CT) Total</t>
  </si>
  <si>
    <t xml:space="preserve">SISTEM RECOLTARE SANGE SMARTSAFE G23 18 CM PIC SOLUTION (50BUC/CT) Total</t>
  </si>
  <si>
    <t xml:space="preserve">SKINMAN SOFTPROTECT*1000ML Total</t>
  </si>
  <si>
    <t xml:space="preserve">SKINMAN SOFTPROTECT*500 ML Total</t>
  </si>
  <si>
    <t xml:space="preserve">SKINSAN SCRUB N*1000 ML Total</t>
  </si>
  <si>
    <t xml:space="preserve">SKINSAN SCRUB N*500 ML Total</t>
  </si>
  <si>
    <t xml:space="preserve">SOS GEL DEZINFECTANT PT IGIENA MAINILOR * 80 ML Total</t>
  </si>
  <si>
    <t xml:space="preserve">STATIE INCARCARE MANERE REUTILIZABILE LARINGOSCOP Total</t>
  </si>
  <si>
    <t xml:space="preserve">SULFAT DE HIDROXICLOROCHINA TEVA 200 MG CUTIE*30 CPR.FILM. Total</t>
  </si>
  <si>
    <t xml:space="preserve">TBA BIOFACT VIRAL DNA RNA PREP KIT (100T) Total</t>
  </si>
  <si>
    <t xml:space="preserve">TBA CFX96 Total</t>
  </si>
  <si>
    <t xml:space="preserve">TBA GENEFINDER VIRAL DNA/RNA(32 T) Total</t>
  </si>
  <si>
    <t xml:space="preserve">TBA RIBOSPIN vRD KIT (300T) Total</t>
  </si>
  <si>
    <t xml:space="preserve">TBA RIBOSPIN vRD KIT (50T) Total</t>
  </si>
  <si>
    <t xml:space="preserve">TBA RNEASY MINI KIT (250T) Total</t>
  </si>
  <si>
    <t xml:space="preserve">TBA RNEASY MINI KIT (50 T) Total</t>
  </si>
  <si>
    <t xml:space="preserve">TBA UTM KIT DE REC SI TRANSP   Total</t>
  </si>
  <si>
    <t xml:space="preserve">TDC-C3/TDC-C-IV PLASTIC UF Total</t>
  </si>
  <si>
    <t xml:space="preserve">TDC-C4/TDC-C-V PLASTIC UF Total</t>
  </si>
  <si>
    <t xml:space="preserve">TERMOMETRU CU INFRAROSU Total</t>
  </si>
  <si>
    <t xml:space="preserve">TEST NAD -KIT/PCR  Total</t>
  </si>
  <si>
    <t xml:space="preserve">TEST RAPID CORONA VIRUS Total</t>
  </si>
  <si>
    <t xml:space="preserve">TEST SARS CoV2 RAPID TEST(20 BUC/CT) Total</t>
  </si>
  <si>
    <t xml:space="preserve">TRUSA ANESTEZIE EPIDURALA Total</t>
  </si>
  <si>
    <t xml:space="preserve">TUB ALIMENTARE NASOGASTRIC MARIME 10 (200BUC/CT) Total</t>
  </si>
  <si>
    <t xml:space="preserve">TUB ALIMENTARE NASOGASTRIC MARIME 12 (200BUC/CT) Total</t>
  </si>
  <si>
    <t xml:space="preserve">TUB ALIMENTARE NASOGASTRIC MARIME 14 (200BUC/CT) Total</t>
  </si>
  <si>
    <t xml:space="preserve">TUB ENDOTRAHEAL INTARIT, MARIMEA 7.5 Total</t>
  </si>
  <si>
    <t xml:space="preserve">TUB ENDOTRAHEAL INTARIT, MARIMEA 8 Total</t>
  </si>
  <si>
    <t xml:space="preserve">TUB ENDOTRAHEAL INTARIT, MARIMEA 8.5 Total</t>
  </si>
  <si>
    <t xml:space="preserve">TUB ENDOTRAHEAL, MARIMEA 7 Total</t>
  </si>
  <si>
    <t xml:space="preserve">TUB ENDOTRAHEAL, MARIMEA 7.5 (100buc/ct) Total</t>
  </si>
  <si>
    <t xml:space="preserve">TUB ENDOTRAHEAL, MARIMEA 8 (100buc/ct) Total</t>
  </si>
  <si>
    <t xml:space="preserve">TUB ENDOTRAHEAL, MARIMEA 8.5 (100 buc/ct) Total</t>
  </si>
  <si>
    <t xml:space="preserve">TUB ENDOTRAHEAL, MARIMEA 9 (100buc/ct) Total</t>
  </si>
  <si>
    <t xml:space="preserve">UESCOPE LARINGOSCOP DE UNICA FOLOSINTA LAMA NEDETASABILA TD-C-IV Total</t>
  </si>
  <si>
    <t xml:space="preserve">UESCOPE LARINGOSCOP DE UNICA FOLOSINTA LAMA NEDETASABILA TD-C-V Total</t>
  </si>
  <si>
    <t xml:space="preserve">UESCOPE LARINGOSCOP DE UNICA FOLOSINTA TDC C3 Total</t>
  </si>
  <si>
    <t xml:space="preserve">UESCOPE LARINGOSCOP DE UNICA FOLOSINTA TDC C4 Total</t>
  </si>
  <si>
    <t xml:space="preserve">UESCOPE LARINGOSCOP REUTILIZABIL VL300/VL300L Total</t>
  </si>
  <si>
    <t xml:space="preserve">UESCOPE LARINGOSCOP REUTILIZABIL VL300/VL300M Total</t>
  </si>
  <si>
    <t xml:space="preserve">URINAR PENTRU FEMEI 1000 ML EASYCARE Total</t>
  </si>
  <si>
    <t xml:space="preserve">UROCULTOR STERIL 60ML EASYCARE Total</t>
  </si>
  <si>
    <t xml:space="preserve">VACUTAINER PET BIOCHIMIE DOP ROSU CLOT ACTIVTOR Total</t>
  </si>
  <si>
    <t xml:space="preserve">VACUTAINER PET COAGULARE DOP ALBASTRU 4.5ML Total</t>
  </si>
  <si>
    <t xml:space="preserve">VACUTAINER PET HEMATOLOGIE DOP MOV 3ML Total</t>
  </si>
  <si>
    <t xml:space="preserve">VACUTAINER VACUTEST KIMA CAPAC NEGRU, VID 1.6 ML Total</t>
  </si>
  <si>
    <t xml:space="preserve">VACUTAINER VACUTEST KIMA GEL ACTIVATOR 5 ML Total</t>
  </si>
  <si>
    <t xml:space="preserve">VACUTAINER VACUTEST KIMA VACUUM 1.8 ML CAPAC ALBASTRU Total</t>
  </si>
  <si>
    <t xml:space="preserve">VACUTAINER VACUTEST KIMA, CLOT ACTIVATOR 6 ML Total</t>
  </si>
  <si>
    <t xml:space="preserve">VACUTAINER VACUTEST KIMA,K3 EDTA 2 ML Total</t>
  </si>
  <si>
    <t xml:space="preserve">VATA HIDROFILA*200G Total</t>
  </si>
  <si>
    <t xml:space="preserve">VENTILATOR AEONMED MODEL VG70 Total</t>
  </si>
  <si>
    <t xml:space="preserve">VENTILATOR PORTABIL SHANGRILA 510S Total</t>
  </si>
  <si>
    <t xml:space="preserve">VIASURE SARS-CoV-2 RT-PCR Detection Kit, 96 T Total</t>
  </si>
  <si>
    <t xml:space="preserve">VIVADIAD COVID 19 TEST RAPID DIAGNOSTICARE Total</t>
  </si>
  <si>
    <t xml:space="preserve">VIZIERA PREMIUM (SM228) Total</t>
  </si>
  <si>
    <t xml:space="preserve">VIZIERA(50BUC/CT) Total</t>
  </si>
  <si>
    <t xml:space="preserve">VIZUALIZATOR DE VENE VIEN VIEWER Total</t>
  </si>
  <si>
    <t xml:space="preserve">PRODUSE GASITE IN PLUS</t>
  </si>
  <si>
    <t xml:space="preserve">Pret achizitie</t>
  </si>
  <si>
    <t xml:space="preserve">Cantitate</t>
  </si>
  <si>
    <t xml:space="preserve">Valoare</t>
  </si>
  <si>
    <t xml:space="preserve">COMISIA DE INVENTARIERE:</t>
  </si>
  <si>
    <t xml:space="preserve">BAIBARAC Marilena Ancuta  – Presedinte;</t>
  </si>
  <si>
    <t xml:space="preserve">BOSTANICA Sofia                 - Membru;</t>
  </si>
  <si>
    <t xml:space="preserve">SERVICI Mariana                  - Membru;</t>
  </si>
  <si>
    <t xml:space="preserve">CARNICIU Valentina – Mariana - Membru;</t>
  </si>
  <si>
    <t xml:space="preserve">COSTACHE Claudia – Tania     - Membru;</t>
  </si>
  <si>
    <t xml:space="preserve">COMAN Ileana                           - Membru;</t>
  </si>
  <si>
    <t xml:space="preserve">ZOLTAN Iosif                              - Membru;</t>
  </si>
  <si>
    <t xml:space="preserve">GHENCEA Marin                       – Membru.</t>
  </si>
  <si>
    <t xml:space="preserve">POPESCU Mioara                      - Membru;</t>
  </si>
  <si>
    <t xml:space="preserve">ILIE Bogdan – Cristian                - Membru.</t>
  </si>
  <si>
    <t xml:space="preserve">DINEATA Violeta                        - Membru;</t>
  </si>
  <si>
    <t xml:space="preserve">TOMA Laura                                - Membru;</t>
  </si>
  <si>
    <t xml:space="preserve">VASILESCU BIANCA - MIHAELA- Membru.</t>
  </si>
  <si>
    <t xml:space="preserve">NECULESCU Mirela-Florina        - Membru;</t>
  </si>
  <si>
    <t xml:space="preserve">SOLOMON Marius                       - Membru;</t>
  </si>
  <si>
    <t xml:space="preserve">SIMION Nelu – Marcel                   - Membru;</t>
  </si>
  <si>
    <t xml:space="preserve">AVRAM Bogdan                             - Membru;</t>
  </si>
  <si>
    <t xml:space="preserve">VELICU Florentina – Mioara         – Membru.</t>
  </si>
  <si>
    <t xml:space="preserve">GESTIONAR,</t>
  </si>
  <si>
    <t xml:space="preserve">DINU EUGEN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</si>
</sst>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#,##0.00"/>
    <numFmt numFmtId="167" formatCode="_(* #,##0.00_);_(* \(#,##0.00\);_(* \-??_);_(@_)"/>
  </numFmts>
  <fonts count="3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sz val="11"/>
      <name val="Calibri"/>
      <family val="2"/>
      <charset val="1"/>
    </font>
    <font>
      <b val="true"/>
      <sz val="8"/>
      <name val="Arial"/>
      <family val="2"/>
      <charset val="1"/>
    </font>
    <font>
      <sz val="8"/>
      <name val="Arial"/>
      <family val="2"/>
      <charset val="1"/>
    </font>
    <font>
      <sz val="18"/>
      <color rgb="FFFF0000"/>
      <name val="Arial"/>
      <family val="2"/>
      <charset val="1"/>
    </font>
    <font>
      <b val="true"/>
      <i val="true"/>
      <u val="single"/>
      <sz val="16"/>
      <color rgb="FFFF0000"/>
      <name val="Arial"/>
      <family val="2"/>
      <charset val="1"/>
    </font>
    <font>
      <b val="true"/>
      <i val="true"/>
      <u val="single"/>
      <sz val="14"/>
      <color rgb="FFFF0000"/>
      <name val="Arial"/>
      <family val="2"/>
      <charset val="1"/>
    </font>
    <font>
      <b val="true"/>
      <i val="true"/>
      <u val="single"/>
      <sz val="8"/>
      <color rgb="FFC00000"/>
      <name val="Arial"/>
      <family val="2"/>
      <charset val="1"/>
    </font>
    <font>
      <b val="true"/>
      <i val="true"/>
      <u val="single"/>
      <sz val="14"/>
      <color rgb="FFC00000"/>
      <name val="Arial"/>
      <family val="2"/>
      <charset val="1"/>
    </font>
    <font>
      <sz val="12"/>
      <color rgb="FFFF0000"/>
      <name val="Arial"/>
      <family val="2"/>
      <charset val="1"/>
    </font>
    <font>
      <b val="true"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16"/>
      <color rgb="FFFF0000"/>
      <name val="Arial"/>
      <family val="2"/>
      <charset val="1"/>
    </font>
    <font>
      <sz val="10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0"/>
      <color rgb="FFFF0000"/>
      <name val="Arial"/>
      <family val="2"/>
      <charset val="1"/>
    </font>
    <font>
      <b val="true"/>
      <i val="true"/>
      <u val="single"/>
      <sz val="10"/>
      <color rgb="FFFF000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i val="true"/>
      <u val="single"/>
      <sz val="10"/>
      <color rgb="FFC00000"/>
      <name val="Arial"/>
      <family val="2"/>
      <charset val="1"/>
    </font>
    <font>
      <sz val="10"/>
      <color rgb="FF000000"/>
      <name val="Times New Roman"/>
      <family val="1"/>
      <charset val="1"/>
    </font>
    <font>
      <b val="true"/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BF0"/>
      </patternFill>
    </fill>
    <fill>
      <patternFill patternType="solid">
        <fgColor rgb="FFC0C0C0"/>
        <bgColor rgb="FFC6D9F1"/>
      </patternFill>
    </fill>
    <fill>
      <patternFill patternType="solid">
        <fgColor rgb="FFFFFBF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C6D9F1"/>
        <bgColor rgb="FFDBEEF4"/>
      </patternFill>
    </fill>
    <fill>
      <patternFill patternType="solid">
        <fgColor rgb="FFFFCCFF"/>
        <bgColor rgb="FFFDEADA"/>
      </patternFill>
    </fill>
    <fill>
      <patternFill patternType="solid">
        <fgColor rgb="FF92D050"/>
        <bgColor rgb="FFC0C0C0"/>
      </patternFill>
    </fill>
    <fill>
      <patternFill patternType="solid">
        <fgColor rgb="FFFDEADA"/>
        <bgColor rgb="FFFFFBF0"/>
      </patternFill>
    </fill>
    <fill>
      <patternFill patternType="solid">
        <fgColor rgb="FFDBEEF4"/>
        <bgColor rgb="FFCCFFFF"/>
      </patternFill>
    </fill>
    <fill>
      <patternFill patternType="solid">
        <fgColor rgb="FFFF66CC"/>
        <bgColor rgb="FFFF99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7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4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8" fillId="5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8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7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5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8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6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8" fillId="7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8" fillId="8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10" fillId="9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8" fillId="1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8" fillId="11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7" fillId="6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7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8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9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1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5" borderId="2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7" fillId="11" borderId="2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12" fillId="8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6" borderId="2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6" fontId="14" fillId="6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5" fillId="6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6" fillId="6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7" fillId="4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4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7" fillId="4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8" fillId="4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4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4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4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7" fillId="4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5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6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7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8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9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1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5" borderId="0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20" fillId="4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8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3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23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23" fillId="5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23" fillId="6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23" fillId="7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23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23" fillId="8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24" fillId="9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23" fillId="1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23" fillId="11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23" fillId="11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2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25" fillId="4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2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5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5" fillId="6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5" fillId="7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5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5" fillId="8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6" fillId="9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5" fillId="1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5" fillId="5" borderId="2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25" fillId="11" borderId="2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25" fillId="11" borderId="3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3" fillId="4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27" fillId="8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8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5" fillId="4" borderId="2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29" fillId="8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8" fillId="6" borderId="2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6" fontId="28" fillId="6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30" fillId="6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5" fillId="1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9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3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25" fillId="4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23" fillId="4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25" fillId="4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25" fillId="4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5" fillId="5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5" fillId="6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5" fillId="7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5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5" fillId="8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6" fillId="9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5" fillId="1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5" fillId="5" borderId="0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25" fillId="11" borderId="0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21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2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1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7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32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33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F0"/>
      <rgbColor rgb="FFDBEEF4"/>
      <rgbColor rgb="FF660066"/>
      <rgbColor rgb="FFFF66CC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ADA"/>
      <rgbColor rgb="FF99CCFF"/>
      <rgbColor rgb="FFFF99CC"/>
      <rgbColor rgb="FFCC99FF"/>
      <rgbColor rgb="FFFFCCFF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2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4" zeroHeight="false" outlineLevelRow="0" outlineLevelCol="0"/>
  <cols>
    <col collapsed="false" customWidth="true" hidden="false" outlineLevel="0" max="1" min="1" style="0" width="3.99"/>
    <col collapsed="false" customWidth="true" hidden="false" outlineLevel="0" max="2" min="2" style="0" width="58"/>
    <col collapsed="false" customWidth="true" hidden="false" outlineLevel="0" max="3" min="3" style="0" width="27.99"/>
    <col collapsed="false" customWidth="true" hidden="false" outlineLevel="0" max="4" min="4" style="0" width="10"/>
    <col collapsed="false" customWidth="true" hidden="false" outlineLevel="0" max="5" min="5" style="0" width="5.01"/>
    <col collapsed="false" customWidth="true" hidden="false" outlineLevel="0" max="6" min="6" style="0" width="13.01"/>
    <col collapsed="false" customWidth="true" hidden="false" outlineLevel="0" max="7" min="7" style="0" width="24"/>
    <col collapsed="false" customWidth="true" hidden="false" outlineLevel="0" max="8" min="8" style="0" width="10"/>
    <col collapsed="false" customWidth="true" hidden="false" outlineLevel="0" max="9" min="9" style="0" width="13.01"/>
    <col collapsed="false" customWidth="true" hidden="false" outlineLevel="0" max="10" min="10" style="0" width="203.22"/>
    <col collapsed="false" customWidth="true" hidden="false" outlineLevel="0" max="1025" min="11" style="0" width="8.54"/>
  </cols>
  <sheetData>
    <row r="1" customFormat="false" ht="17.4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.6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.6" hidden="false" customHeight="fals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5.6" hidden="false" customHeight="fals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5.6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</row>
    <row r="6" customFormat="false" ht="22.8" hidden="false" customHeight="false" outlineLevel="0" collapsed="false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</row>
    <row r="7" customFormat="false" ht="15.6" hidden="false" customHeight="false" outlineLevel="0" collapsed="false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</row>
    <row r="8" customFormat="false" ht="15.6" hidden="false" customHeight="false" outlineLevel="0" collapsed="false">
      <c r="A8" s="4" t="s">
        <v>3</v>
      </c>
      <c r="B8" s="4"/>
      <c r="C8" s="4"/>
      <c r="D8" s="4"/>
      <c r="E8" s="4"/>
      <c r="F8" s="4"/>
      <c r="G8" s="4"/>
      <c r="H8" s="4"/>
      <c r="I8" s="4"/>
      <c r="J8" s="4"/>
    </row>
    <row r="9" customFormat="false" ht="15.6" hidden="false" customHeight="false" outlineLevel="0" collapsed="false">
      <c r="A9" s="4"/>
      <c r="B9" s="4"/>
      <c r="C9" s="4"/>
      <c r="D9" s="4"/>
      <c r="E9" s="4"/>
      <c r="F9" s="4"/>
      <c r="G9" s="4"/>
      <c r="H9" s="4"/>
      <c r="I9" s="4"/>
      <c r="J9" s="4"/>
    </row>
    <row r="10" customFormat="false" ht="14.4" hidden="false" customHeight="false" outlineLevel="0" collapsed="false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</row>
    <row r="11" customFormat="false" ht="14.4" hidden="false" customHeight="false" outlineLevel="0" collapsed="false">
      <c r="A11" s="6" t="s">
        <v>7</v>
      </c>
      <c r="B11" s="6" t="s">
        <v>8</v>
      </c>
      <c r="C11" s="6" t="s">
        <v>9</v>
      </c>
      <c r="D11" s="6" t="s">
        <v>10</v>
      </c>
      <c r="E11" s="6" t="s">
        <v>11</v>
      </c>
      <c r="F11" s="6" t="s">
        <v>12</v>
      </c>
      <c r="G11" s="6" t="s">
        <v>13</v>
      </c>
      <c r="H11" s="6" t="s">
        <v>3</v>
      </c>
      <c r="I11" s="6" t="s">
        <v>3</v>
      </c>
      <c r="J11" s="6" t="s">
        <v>3</v>
      </c>
    </row>
    <row r="12" customFormat="false" ht="14.4" hidden="false" customHeight="false" outlineLevel="0" collapsed="false">
      <c r="A12" s="6" t="s">
        <v>14</v>
      </c>
      <c r="B12" s="6" t="s">
        <v>3</v>
      </c>
      <c r="C12" s="6" t="s">
        <v>3</v>
      </c>
      <c r="D12" s="6" t="s">
        <v>15</v>
      </c>
      <c r="E12" s="6" t="s">
        <v>3</v>
      </c>
      <c r="F12" s="6" t="s">
        <v>16</v>
      </c>
      <c r="G12" s="6" t="s">
        <v>17</v>
      </c>
      <c r="H12" s="6" t="s">
        <v>18</v>
      </c>
      <c r="I12" s="6" t="s">
        <v>19</v>
      </c>
      <c r="J12" s="6" t="s">
        <v>20</v>
      </c>
    </row>
    <row r="13" customFormat="false" ht="14.4" hidden="false" customHeight="false" outlineLevel="0" collapsed="false">
      <c r="A13" s="7" t="s">
        <v>3</v>
      </c>
      <c r="B13" s="7" t="s">
        <v>3</v>
      </c>
      <c r="C13" s="7" t="s">
        <v>3</v>
      </c>
      <c r="D13" s="7" t="s">
        <v>3</v>
      </c>
      <c r="E13" s="7" t="s">
        <v>3</v>
      </c>
      <c r="F13" s="7" t="s">
        <v>3</v>
      </c>
      <c r="G13" s="7" t="s">
        <v>3</v>
      </c>
      <c r="H13" s="7" t="s">
        <v>21</v>
      </c>
      <c r="I13" s="7" t="s">
        <v>22</v>
      </c>
      <c r="J13" s="7" t="s">
        <v>21</v>
      </c>
    </row>
    <row r="14" customFormat="false" ht="14.4" hidden="false" customHeight="false" outlineLevel="0" collapsed="false">
      <c r="A14" s="8" t="s">
        <v>23</v>
      </c>
      <c r="B14" s="8"/>
      <c r="C14" s="8"/>
      <c r="D14" s="8"/>
      <c r="E14" s="8"/>
      <c r="F14" s="8"/>
      <c r="G14" s="8"/>
      <c r="H14" s="8"/>
      <c r="I14" s="8"/>
      <c r="J14" s="8"/>
    </row>
    <row r="15" customFormat="false" ht="14.4" hidden="false" customHeight="false" outlineLevel="0" collapsed="false">
      <c r="A15" s="9" t="n">
        <v>1</v>
      </c>
      <c r="B15" s="10" t="s">
        <v>24</v>
      </c>
      <c r="C15" s="10" t="s">
        <v>25</v>
      </c>
      <c r="D15" s="11" t="n">
        <v>0.38</v>
      </c>
      <c r="E15" s="10" t="s">
        <v>26</v>
      </c>
      <c r="F15" s="11" t="n">
        <v>300000</v>
      </c>
      <c r="G15" s="10" t="s">
        <v>3</v>
      </c>
      <c r="H15" s="10" t="s">
        <v>27</v>
      </c>
      <c r="I15" s="12" t="s">
        <v>28</v>
      </c>
      <c r="J15" s="11" t="n">
        <v>300000</v>
      </c>
    </row>
    <row r="16" customFormat="false" ht="14.4" hidden="false" customHeight="false" outlineLevel="0" collapsed="false">
      <c r="A16" s="9" t="n">
        <v>2</v>
      </c>
      <c r="B16" s="10" t="s">
        <v>24</v>
      </c>
      <c r="C16" s="10" t="s">
        <v>25</v>
      </c>
      <c r="D16" s="11" t="n">
        <v>0.38</v>
      </c>
      <c r="E16" s="10" t="s">
        <v>26</v>
      </c>
      <c r="F16" s="11" t="n">
        <v>100000</v>
      </c>
      <c r="G16" s="10" t="s">
        <v>3</v>
      </c>
      <c r="H16" s="10" t="s">
        <v>29</v>
      </c>
      <c r="I16" s="12" t="s">
        <v>28</v>
      </c>
      <c r="J16" s="11" t="n">
        <v>100000</v>
      </c>
    </row>
    <row r="17" customFormat="false" ht="14.4" hidden="false" customHeight="false" outlineLevel="0" collapsed="false">
      <c r="A17" s="9" t="n">
        <v>3</v>
      </c>
      <c r="B17" s="10" t="s">
        <v>24</v>
      </c>
      <c r="C17" s="10" t="s">
        <v>25</v>
      </c>
      <c r="D17" s="11" t="n">
        <v>0.38</v>
      </c>
      <c r="E17" s="10" t="s">
        <v>26</v>
      </c>
      <c r="F17" s="11" t="n">
        <v>200000</v>
      </c>
      <c r="G17" s="10" t="s">
        <v>3</v>
      </c>
      <c r="H17" s="10" t="s">
        <v>29</v>
      </c>
      <c r="I17" s="12" t="s">
        <v>28</v>
      </c>
      <c r="J17" s="11" t="n">
        <v>200000</v>
      </c>
    </row>
    <row r="18" customFormat="false" ht="14.4" hidden="false" customHeight="false" outlineLevel="0" collapsed="false">
      <c r="A18" s="13" t="s">
        <v>30</v>
      </c>
      <c r="B18" s="13"/>
      <c r="C18" s="13"/>
      <c r="D18" s="13"/>
      <c r="E18" s="13"/>
      <c r="F18" s="14" t="n">
        <v>600000</v>
      </c>
      <c r="G18" s="14"/>
      <c r="H18" s="14"/>
      <c r="I18" s="14"/>
      <c r="J18" s="14" t="n">
        <v>600000</v>
      </c>
    </row>
    <row r="19" customFormat="false" ht="14.4" hidden="false" customHeight="false" outlineLevel="0" collapsed="false">
      <c r="A19" s="9" t="n">
        <v>4</v>
      </c>
      <c r="B19" s="10" t="s">
        <v>31</v>
      </c>
      <c r="C19" s="10" t="s">
        <v>32</v>
      </c>
      <c r="D19" s="11" t="n">
        <v>0.14</v>
      </c>
      <c r="E19" s="10" t="s">
        <v>26</v>
      </c>
      <c r="F19" s="11" t="n">
        <v>100000</v>
      </c>
      <c r="G19" s="10" t="s">
        <v>3</v>
      </c>
      <c r="H19" s="10" t="s">
        <v>33</v>
      </c>
      <c r="I19" s="12" t="s">
        <v>3</v>
      </c>
      <c r="J19" s="11" t="n">
        <v>100000</v>
      </c>
    </row>
    <row r="20" customFormat="false" ht="14.4" hidden="false" customHeight="false" outlineLevel="0" collapsed="false">
      <c r="A20" s="13" t="s">
        <v>34</v>
      </c>
      <c r="B20" s="13"/>
      <c r="C20" s="13"/>
      <c r="D20" s="13"/>
      <c r="E20" s="13"/>
      <c r="F20" s="14" t="n">
        <v>100000</v>
      </c>
      <c r="G20" s="14"/>
      <c r="H20" s="14"/>
      <c r="I20" s="14"/>
      <c r="J20" s="14" t="n">
        <v>100000</v>
      </c>
    </row>
    <row r="21" customFormat="false" ht="14.4" hidden="false" customHeight="false" outlineLevel="0" collapsed="false">
      <c r="A21" s="9" t="n">
        <v>5</v>
      </c>
      <c r="B21" s="10" t="s">
        <v>35</v>
      </c>
      <c r="C21" s="10" t="s">
        <v>32</v>
      </c>
      <c r="D21" s="11" t="n">
        <v>0.14</v>
      </c>
      <c r="E21" s="10" t="s">
        <v>26</v>
      </c>
      <c r="F21" s="11" t="n">
        <v>100000</v>
      </c>
      <c r="G21" s="10" t="s">
        <v>3</v>
      </c>
      <c r="H21" s="10" t="s">
        <v>36</v>
      </c>
      <c r="I21" s="12" t="s">
        <v>3</v>
      </c>
      <c r="J21" s="11" t="n">
        <v>100000</v>
      </c>
    </row>
    <row r="22" customFormat="false" ht="14.4" hidden="false" customHeight="false" outlineLevel="0" collapsed="false">
      <c r="A22" s="13" t="s">
        <v>37</v>
      </c>
      <c r="B22" s="13"/>
      <c r="C22" s="13"/>
      <c r="D22" s="13"/>
      <c r="E22" s="13"/>
      <c r="F22" s="14" t="n">
        <v>100000</v>
      </c>
      <c r="G22" s="14"/>
      <c r="H22" s="14"/>
      <c r="I22" s="14"/>
      <c r="J22" s="14" t="n">
        <v>100000</v>
      </c>
    </row>
    <row r="23" customFormat="false" ht="14.4" hidden="false" customHeight="false" outlineLevel="0" collapsed="false">
      <c r="A23" s="9" t="n">
        <v>6</v>
      </c>
      <c r="B23" s="10" t="s">
        <v>38</v>
      </c>
      <c r="C23" s="10" t="s">
        <v>32</v>
      </c>
      <c r="D23" s="11" t="n">
        <v>0.12</v>
      </c>
      <c r="E23" s="10" t="s">
        <v>26</v>
      </c>
      <c r="F23" s="11" t="n">
        <v>100000</v>
      </c>
      <c r="G23" s="10" t="s">
        <v>3</v>
      </c>
      <c r="H23" s="10" t="s">
        <v>39</v>
      </c>
      <c r="I23" s="12" t="s">
        <v>3</v>
      </c>
      <c r="J23" s="11" t="n">
        <v>100000</v>
      </c>
    </row>
    <row r="24" customFormat="false" ht="14.4" hidden="false" customHeight="false" outlineLevel="0" collapsed="false">
      <c r="A24" s="13" t="s">
        <v>40</v>
      </c>
      <c r="B24" s="13"/>
      <c r="C24" s="13"/>
      <c r="D24" s="13"/>
      <c r="E24" s="13"/>
      <c r="F24" s="14" t="n">
        <v>100000</v>
      </c>
      <c r="G24" s="14"/>
      <c r="H24" s="14"/>
      <c r="I24" s="14"/>
      <c r="J24" s="14" t="n">
        <v>100000</v>
      </c>
    </row>
    <row r="25" customFormat="false" ht="14.4" hidden="false" customHeight="false" outlineLevel="0" collapsed="false">
      <c r="A25" s="9" t="n">
        <v>7</v>
      </c>
      <c r="B25" s="10" t="s">
        <v>41</v>
      </c>
      <c r="C25" s="10" t="s">
        <v>32</v>
      </c>
      <c r="D25" s="11" t="n">
        <v>0.12</v>
      </c>
      <c r="E25" s="10" t="s">
        <v>26</v>
      </c>
      <c r="F25" s="11" t="n">
        <v>50000</v>
      </c>
      <c r="G25" s="10" t="s">
        <v>3</v>
      </c>
      <c r="H25" s="10" t="s">
        <v>42</v>
      </c>
      <c r="I25" s="12" t="s">
        <v>3</v>
      </c>
      <c r="J25" s="11" t="n">
        <v>50000</v>
      </c>
    </row>
    <row r="26" customFormat="false" ht="14.4" hidden="false" customHeight="false" outlineLevel="0" collapsed="false">
      <c r="A26" s="13" t="s">
        <v>43</v>
      </c>
      <c r="B26" s="13"/>
      <c r="C26" s="13"/>
      <c r="D26" s="13"/>
      <c r="E26" s="13"/>
      <c r="F26" s="14" t="n">
        <v>50000</v>
      </c>
      <c r="G26" s="14"/>
      <c r="H26" s="14"/>
      <c r="I26" s="14"/>
      <c r="J26" s="14" t="n">
        <v>50000</v>
      </c>
    </row>
    <row r="27" customFormat="false" ht="14.4" hidden="false" customHeight="false" outlineLevel="0" collapsed="false">
      <c r="A27" s="9" t="n">
        <v>8</v>
      </c>
      <c r="B27" s="10" t="s">
        <v>44</v>
      </c>
      <c r="C27" s="10" t="s">
        <v>32</v>
      </c>
      <c r="D27" s="11" t="n">
        <v>0.12</v>
      </c>
      <c r="E27" s="10" t="s">
        <v>26</v>
      </c>
      <c r="F27" s="11" t="n">
        <v>50000</v>
      </c>
      <c r="G27" s="10" t="s">
        <v>3</v>
      </c>
      <c r="H27" s="10" t="s">
        <v>45</v>
      </c>
      <c r="I27" s="12" t="s">
        <v>3</v>
      </c>
      <c r="J27" s="11" t="n">
        <v>50000</v>
      </c>
    </row>
    <row r="28" customFormat="false" ht="14.4" hidden="false" customHeight="false" outlineLevel="0" collapsed="false">
      <c r="A28" s="13" t="s">
        <v>46</v>
      </c>
      <c r="B28" s="13"/>
      <c r="C28" s="13"/>
      <c r="D28" s="13"/>
      <c r="E28" s="13"/>
      <c r="F28" s="14" t="n">
        <v>50000</v>
      </c>
      <c r="G28" s="14"/>
      <c r="H28" s="14"/>
      <c r="I28" s="14"/>
      <c r="J28" s="14" t="n">
        <v>50000</v>
      </c>
    </row>
    <row r="29" customFormat="false" ht="14.4" hidden="false" customHeight="false" outlineLevel="0" collapsed="false">
      <c r="A29" s="9" t="n">
        <v>9</v>
      </c>
      <c r="B29" s="10" t="s">
        <v>47</v>
      </c>
      <c r="C29" s="10" t="s">
        <v>32</v>
      </c>
      <c r="D29" s="11" t="n">
        <v>0.12</v>
      </c>
      <c r="E29" s="10" t="s">
        <v>26</v>
      </c>
      <c r="F29" s="11" t="n">
        <v>100000</v>
      </c>
      <c r="G29" s="10" t="s">
        <v>3</v>
      </c>
      <c r="H29" s="10" t="s">
        <v>48</v>
      </c>
      <c r="I29" s="12" t="s">
        <v>49</v>
      </c>
      <c r="J29" s="11" t="n">
        <v>100000</v>
      </c>
    </row>
    <row r="30" customFormat="false" ht="14.4" hidden="false" customHeight="false" outlineLevel="0" collapsed="false">
      <c r="A30" s="13" t="s">
        <v>50</v>
      </c>
      <c r="B30" s="13"/>
      <c r="C30" s="13"/>
      <c r="D30" s="13"/>
      <c r="E30" s="13"/>
      <c r="F30" s="14" t="n">
        <v>100000</v>
      </c>
      <c r="G30" s="14"/>
      <c r="H30" s="14"/>
      <c r="I30" s="14"/>
      <c r="J30" s="14" t="n">
        <v>100000</v>
      </c>
    </row>
    <row r="31" customFormat="false" ht="14.4" hidden="false" customHeight="false" outlineLevel="0" collapsed="false">
      <c r="A31" s="9" t="n">
        <v>10</v>
      </c>
      <c r="B31" s="10" t="s">
        <v>51</v>
      </c>
      <c r="C31" s="10" t="s">
        <v>52</v>
      </c>
      <c r="D31" s="11" t="n">
        <v>560</v>
      </c>
      <c r="E31" s="10" t="s">
        <v>53</v>
      </c>
      <c r="F31" s="11" t="n">
        <v>25</v>
      </c>
      <c r="G31" s="10" t="s">
        <v>3</v>
      </c>
      <c r="H31" s="10" t="s">
        <v>3</v>
      </c>
      <c r="I31" s="12" t="s">
        <v>3</v>
      </c>
      <c r="J31" s="11" t="n">
        <v>0</v>
      </c>
    </row>
    <row r="32" customFormat="false" ht="14.4" hidden="false" customHeight="false" outlineLevel="0" collapsed="false">
      <c r="A32" s="13" t="s">
        <v>54</v>
      </c>
      <c r="B32" s="13"/>
      <c r="C32" s="13"/>
      <c r="D32" s="13"/>
      <c r="E32" s="13"/>
      <c r="F32" s="14" t="n">
        <v>25</v>
      </c>
      <c r="G32" s="14"/>
      <c r="H32" s="14"/>
      <c r="I32" s="14"/>
      <c r="J32" s="14" t="n">
        <v>0</v>
      </c>
    </row>
    <row r="33" customFormat="false" ht="14.4" hidden="false" customHeight="false" outlineLevel="0" collapsed="false">
      <c r="A33" s="9" t="n">
        <v>11</v>
      </c>
      <c r="B33" s="10" t="s">
        <v>55</v>
      </c>
      <c r="C33" s="10" t="s">
        <v>52</v>
      </c>
      <c r="D33" s="11" t="n">
        <v>535</v>
      </c>
      <c r="E33" s="10" t="s">
        <v>53</v>
      </c>
      <c r="F33" s="11" t="n">
        <v>31</v>
      </c>
      <c r="G33" s="10" t="s">
        <v>3</v>
      </c>
      <c r="H33" s="10" t="s">
        <v>3</v>
      </c>
      <c r="I33" s="12" t="s">
        <v>3</v>
      </c>
      <c r="J33" s="11" t="n">
        <v>0</v>
      </c>
    </row>
    <row r="34" customFormat="false" ht="14.4" hidden="false" customHeight="false" outlineLevel="0" collapsed="false">
      <c r="A34" s="9" t="n">
        <v>12</v>
      </c>
      <c r="B34" s="10" t="s">
        <v>55</v>
      </c>
      <c r="C34" s="10" t="s">
        <v>52</v>
      </c>
      <c r="D34" s="11" t="n">
        <v>535</v>
      </c>
      <c r="E34" s="10" t="s">
        <v>53</v>
      </c>
      <c r="F34" s="11" t="n">
        <v>19</v>
      </c>
      <c r="G34" s="10" t="s">
        <v>3</v>
      </c>
      <c r="H34" s="10" t="s">
        <v>3</v>
      </c>
      <c r="I34" s="12" t="s">
        <v>3</v>
      </c>
      <c r="J34" s="11" t="n">
        <v>0</v>
      </c>
    </row>
    <row r="35" customFormat="false" ht="14.4" hidden="false" customHeight="false" outlineLevel="0" collapsed="false">
      <c r="A35" s="13" t="s">
        <v>56</v>
      </c>
      <c r="B35" s="13"/>
      <c r="C35" s="13"/>
      <c r="D35" s="13"/>
      <c r="E35" s="13"/>
      <c r="F35" s="14" t="n">
        <v>50</v>
      </c>
      <c r="G35" s="14"/>
      <c r="H35" s="14"/>
      <c r="I35" s="14"/>
      <c r="J35" s="14" t="n">
        <v>0</v>
      </c>
    </row>
    <row r="36" customFormat="false" ht="14.4" hidden="false" customHeight="false" outlineLevel="0" collapsed="false">
      <c r="A36" s="9" t="n">
        <v>13</v>
      </c>
      <c r="B36" s="10" t="s">
        <v>57</v>
      </c>
      <c r="C36" s="10" t="s">
        <v>58</v>
      </c>
      <c r="D36" s="11" t="n">
        <v>13.5</v>
      </c>
      <c r="E36" s="10" t="s">
        <v>59</v>
      </c>
      <c r="F36" s="11" t="n">
        <v>300</v>
      </c>
      <c r="G36" s="10" t="s">
        <v>3</v>
      </c>
      <c r="H36" s="10" t="s">
        <v>60</v>
      </c>
      <c r="I36" s="12" t="s">
        <v>61</v>
      </c>
      <c r="J36" s="11" t="n">
        <v>300</v>
      </c>
    </row>
    <row r="37" customFormat="false" ht="14.4" hidden="false" customHeight="false" outlineLevel="0" collapsed="false">
      <c r="A37" s="9" t="n">
        <v>14</v>
      </c>
      <c r="B37" s="10" t="s">
        <v>57</v>
      </c>
      <c r="C37" s="10" t="s">
        <v>58</v>
      </c>
      <c r="D37" s="11" t="n">
        <v>13.5</v>
      </c>
      <c r="E37" s="10" t="s">
        <v>59</v>
      </c>
      <c r="F37" s="11" t="n">
        <v>117</v>
      </c>
      <c r="G37" s="10" t="s">
        <v>3</v>
      </c>
      <c r="H37" s="10" t="s">
        <v>60</v>
      </c>
      <c r="I37" s="12" t="s">
        <v>62</v>
      </c>
      <c r="J37" s="11" t="n">
        <v>117</v>
      </c>
    </row>
    <row r="38" customFormat="false" ht="14.4" hidden="false" customHeight="false" outlineLevel="0" collapsed="false">
      <c r="A38" s="13" t="s">
        <v>63</v>
      </c>
      <c r="B38" s="13"/>
      <c r="C38" s="13"/>
      <c r="D38" s="13"/>
      <c r="E38" s="13"/>
      <c r="F38" s="14" t="n">
        <v>417</v>
      </c>
      <c r="G38" s="14"/>
      <c r="H38" s="14"/>
      <c r="I38" s="14"/>
      <c r="J38" s="14" t="n">
        <v>417</v>
      </c>
    </row>
    <row r="39" customFormat="false" ht="14.4" hidden="false" customHeight="false" outlineLevel="0" collapsed="false">
      <c r="A39" s="9" t="n">
        <v>15</v>
      </c>
      <c r="B39" s="10" t="s">
        <v>64</v>
      </c>
      <c r="C39" s="10" t="s">
        <v>58</v>
      </c>
      <c r="D39" s="11" t="n">
        <v>0</v>
      </c>
      <c r="E39" s="10" t="s">
        <v>65</v>
      </c>
      <c r="F39" s="11" t="n">
        <v>2</v>
      </c>
      <c r="G39" s="10" t="s">
        <v>3</v>
      </c>
      <c r="H39" s="10" t="s">
        <v>66</v>
      </c>
      <c r="I39" s="12" t="s">
        <v>67</v>
      </c>
      <c r="J39" s="11" t="n">
        <v>2</v>
      </c>
    </row>
    <row r="40" customFormat="false" ht="14.4" hidden="false" customHeight="false" outlineLevel="0" collapsed="false">
      <c r="A40" s="13" t="s">
        <v>68</v>
      </c>
      <c r="B40" s="13"/>
      <c r="C40" s="13"/>
      <c r="D40" s="13"/>
      <c r="E40" s="13"/>
      <c r="F40" s="14" t="n">
        <v>2</v>
      </c>
      <c r="G40" s="14"/>
      <c r="H40" s="14"/>
      <c r="I40" s="14"/>
      <c r="J40" s="14" t="n">
        <v>2</v>
      </c>
    </row>
    <row r="41" customFormat="false" ht="14.4" hidden="false" customHeight="false" outlineLevel="0" collapsed="false">
      <c r="A41" s="9" t="n">
        <v>16</v>
      </c>
      <c r="B41" s="10" t="s">
        <v>69</v>
      </c>
      <c r="C41" s="10" t="s">
        <v>58</v>
      </c>
      <c r="D41" s="11" t="n">
        <v>6.9</v>
      </c>
      <c r="E41" s="10" t="s">
        <v>59</v>
      </c>
      <c r="F41" s="11" t="n">
        <v>8232</v>
      </c>
      <c r="G41" s="10" t="s">
        <v>3</v>
      </c>
      <c r="H41" s="10" t="s">
        <v>60</v>
      </c>
      <c r="I41" s="12" t="s">
        <v>70</v>
      </c>
      <c r="J41" s="11" t="n">
        <v>8232</v>
      </c>
    </row>
    <row r="42" customFormat="false" ht="14.4" hidden="false" customHeight="false" outlineLevel="0" collapsed="false">
      <c r="A42" s="9" t="n">
        <v>17</v>
      </c>
      <c r="B42" s="10" t="s">
        <v>69</v>
      </c>
      <c r="C42" s="10" t="s">
        <v>58</v>
      </c>
      <c r="D42" s="11" t="n">
        <v>6.9</v>
      </c>
      <c r="E42" s="10" t="s">
        <v>59</v>
      </c>
      <c r="F42" s="11" t="n">
        <v>5712</v>
      </c>
      <c r="G42" s="10" t="s">
        <v>3</v>
      </c>
      <c r="H42" s="10" t="s">
        <v>60</v>
      </c>
      <c r="I42" s="12" t="s">
        <v>70</v>
      </c>
      <c r="J42" s="11" t="n">
        <v>5712</v>
      </c>
    </row>
    <row r="43" customFormat="false" ht="14.4" hidden="false" customHeight="false" outlineLevel="0" collapsed="false">
      <c r="A43" s="9" t="n">
        <v>18</v>
      </c>
      <c r="B43" s="10" t="s">
        <v>69</v>
      </c>
      <c r="C43" s="10" t="s">
        <v>58</v>
      </c>
      <c r="D43" s="11" t="n">
        <v>6.9</v>
      </c>
      <c r="E43" s="10" t="s">
        <v>59</v>
      </c>
      <c r="F43" s="11" t="n">
        <v>5712</v>
      </c>
      <c r="G43" s="10" t="s">
        <v>3</v>
      </c>
      <c r="H43" s="10" t="s">
        <v>60</v>
      </c>
      <c r="I43" s="12" t="s">
        <v>70</v>
      </c>
      <c r="J43" s="11" t="n">
        <v>5712</v>
      </c>
    </row>
    <row r="44" customFormat="false" ht="14.4" hidden="false" customHeight="false" outlineLevel="0" collapsed="false">
      <c r="A44" s="9" t="n">
        <v>19</v>
      </c>
      <c r="B44" s="10" t="s">
        <v>69</v>
      </c>
      <c r="C44" s="10" t="s">
        <v>58</v>
      </c>
      <c r="D44" s="11" t="n">
        <v>6.9</v>
      </c>
      <c r="E44" s="10" t="s">
        <v>59</v>
      </c>
      <c r="F44" s="11" t="n">
        <v>8568</v>
      </c>
      <c r="G44" s="10" t="s">
        <v>3</v>
      </c>
      <c r="H44" s="10" t="s">
        <v>60</v>
      </c>
      <c r="I44" s="12" t="s">
        <v>70</v>
      </c>
      <c r="J44" s="11" t="n">
        <v>8568</v>
      </c>
    </row>
    <row r="45" customFormat="false" ht="14.4" hidden="false" customHeight="false" outlineLevel="0" collapsed="false">
      <c r="A45" s="9" t="n">
        <v>20</v>
      </c>
      <c r="B45" s="10" t="s">
        <v>69</v>
      </c>
      <c r="C45" s="10" t="s">
        <v>58</v>
      </c>
      <c r="D45" s="11" t="n">
        <v>6.9</v>
      </c>
      <c r="E45" s="10" t="s">
        <v>59</v>
      </c>
      <c r="F45" s="11" t="n">
        <v>8568</v>
      </c>
      <c r="G45" s="10" t="s">
        <v>3</v>
      </c>
      <c r="H45" s="10" t="s">
        <v>60</v>
      </c>
      <c r="I45" s="12" t="s">
        <v>70</v>
      </c>
      <c r="J45" s="11" t="n">
        <v>8568</v>
      </c>
    </row>
    <row r="46" customFormat="false" ht="14.4" hidden="false" customHeight="false" outlineLevel="0" collapsed="false">
      <c r="A46" s="13" t="s">
        <v>71</v>
      </c>
      <c r="B46" s="13"/>
      <c r="C46" s="13"/>
      <c r="D46" s="13"/>
      <c r="E46" s="13"/>
      <c r="F46" s="14" t="n">
        <v>36792</v>
      </c>
      <c r="G46" s="14"/>
      <c r="H46" s="14"/>
      <c r="I46" s="14"/>
      <c r="J46" s="14" t="n">
        <v>36792</v>
      </c>
    </row>
    <row r="47" customFormat="false" ht="14.4" hidden="false" customHeight="false" outlineLevel="0" collapsed="false">
      <c r="A47" s="9" t="n">
        <v>21</v>
      </c>
      <c r="B47" s="10" t="s">
        <v>72</v>
      </c>
      <c r="C47" s="10" t="s">
        <v>58</v>
      </c>
      <c r="D47" s="11" t="n">
        <v>7.8</v>
      </c>
      <c r="E47" s="10" t="s">
        <v>59</v>
      </c>
      <c r="F47" s="11" t="n">
        <v>73</v>
      </c>
      <c r="G47" s="10" t="s">
        <v>3</v>
      </c>
      <c r="H47" s="10" t="s">
        <v>60</v>
      </c>
      <c r="I47" s="12" t="s">
        <v>73</v>
      </c>
      <c r="J47" s="11" t="n">
        <v>73</v>
      </c>
    </row>
    <row r="48" customFormat="false" ht="14.4" hidden="false" customHeight="false" outlineLevel="0" collapsed="false">
      <c r="A48" s="13" t="s">
        <v>74</v>
      </c>
      <c r="B48" s="13"/>
      <c r="C48" s="13"/>
      <c r="D48" s="13"/>
      <c r="E48" s="13"/>
      <c r="F48" s="14" t="n">
        <v>73</v>
      </c>
      <c r="G48" s="14"/>
      <c r="H48" s="14"/>
      <c r="I48" s="14"/>
      <c r="J48" s="14" t="n">
        <v>73</v>
      </c>
    </row>
    <row r="49" customFormat="false" ht="14.4" hidden="false" customHeight="false" outlineLevel="0" collapsed="false">
      <c r="A49" s="9" t="n">
        <v>22</v>
      </c>
      <c r="B49" s="10" t="s">
        <v>75</v>
      </c>
      <c r="C49" s="10" t="s">
        <v>58</v>
      </c>
      <c r="D49" s="11" t="n">
        <v>30</v>
      </c>
      <c r="E49" s="10" t="s">
        <v>59</v>
      </c>
      <c r="F49" s="11" t="n">
        <v>1</v>
      </c>
      <c r="G49" s="10" t="s">
        <v>3</v>
      </c>
      <c r="H49" s="10" t="s">
        <v>76</v>
      </c>
      <c r="I49" s="12" t="s">
        <v>77</v>
      </c>
      <c r="J49" s="11" t="n">
        <v>1</v>
      </c>
    </row>
    <row r="50" customFormat="false" ht="14.4" hidden="false" customHeight="false" outlineLevel="0" collapsed="false">
      <c r="A50" s="9" t="n">
        <v>23</v>
      </c>
      <c r="B50" s="10" t="s">
        <v>75</v>
      </c>
      <c r="C50" s="10" t="s">
        <v>58</v>
      </c>
      <c r="D50" s="11" t="n">
        <v>30</v>
      </c>
      <c r="E50" s="10" t="s">
        <v>59</v>
      </c>
      <c r="F50" s="11" t="n">
        <v>28</v>
      </c>
      <c r="G50" s="10" t="s">
        <v>3</v>
      </c>
      <c r="H50" s="10" t="s">
        <v>76</v>
      </c>
      <c r="I50" s="12" t="s">
        <v>77</v>
      </c>
      <c r="J50" s="11" t="n">
        <v>28</v>
      </c>
    </row>
    <row r="51" customFormat="false" ht="14.4" hidden="false" customHeight="false" outlineLevel="0" collapsed="false">
      <c r="A51" s="13" t="s">
        <v>78</v>
      </c>
      <c r="B51" s="13"/>
      <c r="C51" s="13"/>
      <c r="D51" s="13"/>
      <c r="E51" s="13"/>
      <c r="F51" s="14" t="n">
        <v>29</v>
      </c>
      <c r="G51" s="14"/>
      <c r="H51" s="14"/>
      <c r="I51" s="14"/>
      <c r="J51" s="14" t="n">
        <v>29</v>
      </c>
    </row>
    <row r="52" customFormat="false" ht="14.4" hidden="false" customHeight="false" outlineLevel="0" collapsed="false">
      <c r="A52" s="9" t="n">
        <v>24</v>
      </c>
      <c r="B52" s="10" t="s">
        <v>79</v>
      </c>
      <c r="C52" s="10" t="s">
        <v>80</v>
      </c>
      <c r="D52" s="11" t="n">
        <v>7275</v>
      </c>
      <c r="E52" s="10" t="s">
        <v>26</v>
      </c>
      <c r="F52" s="11" t="n">
        <v>7</v>
      </c>
      <c r="G52" s="10" t="s">
        <v>3</v>
      </c>
      <c r="H52" s="10" t="s">
        <v>3</v>
      </c>
      <c r="I52" s="12" t="s">
        <v>3</v>
      </c>
      <c r="J52" s="11" t="n">
        <v>0</v>
      </c>
    </row>
    <row r="53" customFormat="false" ht="14.4" hidden="false" customHeight="false" outlineLevel="0" collapsed="false">
      <c r="A53" s="13" t="s">
        <v>81</v>
      </c>
      <c r="B53" s="13"/>
      <c r="C53" s="13"/>
      <c r="D53" s="13"/>
      <c r="E53" s="13"/>
      <c r="F53" s="14" t="n">
        <v>7</v>
      </c>
      <c r="G53" s="14"/>
      <c r="H53" s="14"/>
      <c r="I53" s="14"/>
      <c r="J53" s="14" t="n">
        <v>0</v>
      </c>
    </row>
    <row r="54" customFormat="false" ht="14.4" hidden="false" customHeight="false" outlineLevel="0" collapsed="false">
      <c r="A54" s="9" t="n">
        <v>25</v>
      </c>
      <c r="B54" s="10" t="s">
        <v>82</v>
      </c>
      <c r="C54" s="10" t="s">
        <v>80</v>
      </c>
      <c r="D54" s="11" t="n">
        <v>5335</v>
      </c>
      <c r="E54" s="10" t="s">
        <v>26</v>
      </c>
      <c r="F54" s="11" t="n">
        <v>15</v>
      </c>
      <c r="G54" s="10" t="s">
        <v>3</v>
      </c>
      <c r="H54" s="10" t="s">
        <v>3</v>
      </c>
      <c r="I54" s="12" t="s">
        <v>3</v>
      </c>
      <c r="J54" s="11" t="n">
        <v>0</v>
      </c>
    </row>
    <row r="55" customFormat="false" ht="14.4" hidden="false" customHeight="false" outlineLevel="0" collapsed="false">
      <c r="A55" s="13" t="s">
        <v>83</v>
      </c>
      <c r="B55" s="13"/>
      <c r="C55" s="13"/>
      <c r="D55" s="13"/>
      <c r="E55" s="13"/>
      <c r="F55" s="14" t="n">
        <v>15</v>
      </c>
      <c r="G55" s="14"/>
      <c r="H55" s="14"/>
      <c r="I55" s="14"/>
      <c r="J55" s="14" t="n">
        <v>0</v>
      </c>
    </row>
    <row r="56" customFormat="false" ht="14.4" hidden="false" customHeight="false" outlineLevel="0" collapsed="false">
      <c r="A56" s="9" t="n">
        <v>26</v>
      </c>
      <c r="B56" s="10" t="s">
        <v>84</v>
      </c>
      <c r="C56" s="10" t="s">
        <v>25</v>
      </c>
      <c r="D56" s="11" t="n">
        <v>118697.6</v>
      </c>
      <c r="E56" s="10" t="s">
        <v>26</v>
      </c>
      <c r="F56" s="11" t="n">
        <v>8</v>
      </c>
      <c r="G56" s="10" t="s">
        <v>3</v>
      </c>
      <c r="H56" s="10" t="s">
        <v>3</v>
      </c>
      <c r="I56" s="12" t="s">
        <v>3</v>
      </c>
      <c r="J56" s="11" t="n">
        <v>0</v>
      </c>
    </row>
    <row r="57" customFormat="false" ht="14.4" hidden="false" customHeight="false" outlineLevel="0" collapsed="false">
      <c r="A57" s="9" t="n">
        <v>27</v>
      </c>
      <c r="B57" s="10" t="s">
        <v>84</v>
      </c>
      <c r="C57" s="10" t="s">
        <v>25</v>
      </c>
      <c r="D57" s="11" t="n">
        <v>118697.6</v>
      </c>
      <c r="E57" s="10" t="s">
        <v>26</v>
      </c>
      <c r="F57" s="11" t="n">
        <v>2</v>
      </c>
      <c r="G57" s="10" t="s">
        <v>3</v>
      </c>
      <c r="H57" s="10" t="s">
        <v>3</v>
      </c>
      <c r="I57" s="12" t="s">
        <v>3</v>
      </c>
      <c r="J57" s="11" t="n">
        <v>0</v>
      </c>
    </row>
    <row r="58" customFormat="false" ht="14.4" hidden="false" customHeight="false" outlineLevel="0" collapsed="false">
      <c r="A58" s="9" t="n">
        <v>28</v>
      </c>
      <c r="B58" s="10" t="s">
        <v>84</v>
      </c>
      <c r="C58" s="10" t="s">
        <v>25</v>
      </c>
      <c r="D58" s="11" t="n">
        <v>118697.6</v>
      </c>
      <c r="E58" s="10" t="s">
        <v>26</v>
      </c>
      <c r="F58" s="11" t="n">
        <v>3</v>
      </c>
      <c r="G58" s="10" t="s">
        <v>3</v>
      </c>
      <c r="H58" s="10" t="s">
        <v>3</v>
      </c>
      <c r="I58" s="12" t="s">
        <v>3</v>
      </c>
      <c r="J58" s="11" t="n">
        <v>0</v>
      </c>
    </row>
    <row r="59" customFormat="false" ht="14.4" hidden="false" customHeight="false" outlineLevel="0" collapsed="false">
      <c r="A59" s="9" t="n">
        <v>29</v>
      </c>
      <c r="B59" s="10" t="s">
        <v>84</v>
      </c>
      <c r="C59" s="10" t="s">
        <v>25</v>
      </c>
      <c r="D59" s="11" t="n">
        <v>118697.6</v>
      </c>
      <c r="E59" s="10" t="s">
        <v>26</v>
      </c>
      <c r="F59" s="11" t="n">
        <v>11</v>
      </c>
      <c r="G59" s="10" t="s">
        <v>3</v>
      </c>
      <c r="H59" s="10" t="s">
        <v>3</v>
      </c>
      <c r="I59" s="12" t="s">
        <v>3</v>
      </c>
      <c r="J59" s="11" t="n">
        <v>0</v>
      </c>
    </row>
    <row r="60" customFormat="false" ht="14.4" hidden="false" customHeight="false" outlineLevel="0" collapsed="false">
      <c r="A60" s="9" t="n">
        <v>30</v>
      </c>
      <c r="B60" s="10" t="s">
        <v>84</v>
      </c>
      <c r="C60" s="10" t="s">
        <v>25</v>
      </c>
      <c r="D60" s="11" t="n">
        <v>118697.6</v>
      </c>
      <c r="E60" s="10" t="s">
        <v>26</v>
      </c>
      <c r="F60" s="11" t="n">
        <v>5</v>
      </c>
      <c r="G60" s="10" t="s">
        <v>3</v>
      </c>
      <c r="H60" s="10" t="s">
        <v>3</v>
      </c>
      <c r="I60" s="12" t="s">
        <v>3</v>
      </c>
      <c r="J60" s="11" t="n">
        <v>0</v>
      </c>
    </row>
    <row r="61" customFormat="false" ht="14.4" hidden="false" customHeight="false" outlineLevel="0" collapsed="false">
      <c r="A61" s="13" t="s">
        <v>85</v>
      </c>
      <c r="B61" s="13"/>
      <c r="C61" s="13"/>
      <c r="D61" s="13"/>
      <c r="E61" s="13"/>
      <c r="F61" s="14" t="n">
        <v>29</v>
      </c>
      <c r="G61" s="14"/>
      <c r="H61" s="14"/>
      <c r="I61" s="14"/>
      <c r="J61" s="14" t="n">
        <v>0</v>
      </c>
    </row>
    <row r="62" customFormat="false" ht="14.4" hidden="false" customHeight="false" outlineLevel="0" collapsed="false">
      <c r="A62" s="9" t="n">
        <v>31</v>
      </c>
      <c r="B62" s="10" t="s">
        <v>86</v>
      </c>
      <c r="C62" s="10" t="s">
        <v>80</v>
      </c>
      <c r="D62" s="11" t="n">
        <v>28857</v>
      </c>
      <c r="E62" s="10" t="s">
        <v>26</v>
      </c>
      <c r="F62" s="11" t="n">
        <v>2</v>
      </c>
      <c r="G62" s="10" t="s">
        <v>3</v>
      </c>
      <c r="H62" s="10" t="s">
        <v>3</v>
      </c>
      <c r="I62" s="12" t="s">
        <v>3</v>
      </c>
      <c r="J62" s="11" t="n">
        <v>0</v>
      </c>
    </row>
    <row r="63" customFormat="false" ht="14.4" hidden="false" customHeight="false" outlineLevel="0" collapsed="false">
      <c r="A63" s="13" t="s">
        <v>87</v>
      </c>
      <c r="B63" s="13"/>
      <c r="C63" s="13"/>
      <c r="D63" s="13"/>
      <c r="E63" s="13"/>
      <c r="F63" s="14" t="n">
        <v>2</v>
      </c>
      <c r="G63" s="14"/>
      <c r="H63" s="14"/>
      <c r="I63" s="14"/>
      <c r="J63" s="14" t="n">
        <v>0</v>
      </c>
    </row>
    <row r="64" customFormat="false" ht="14.4" hidden="false" customHeight="false" outlineLevel="0" collapsed="false">
      <c r="A64" s="9" t="n">
        <v>32</v>
      </c>
      <c r="B64" s="10" t="s">
        <v>88</v>
      </c>
      <c r="C64" s="10" t="s">
        <v>80</v>
      </c>
      <c r="D64" s="11" t="n">
        <v>46948</v>
      </c>
      <c r="E64" s="10" t="s">
        <v>26</v>
      </c>
      <c r="F64" s="11" t="n">
        <v>7</v>
      </c>
      <c r="G64" s="10" t="s">
        <v>3</v>
      </c>
      <c r="H64" s="10" t="s">
        <v>3</v>
      </c>
      <c r="I64" s="12" t="s">
        <v>3</v>
      </c>
      <c r="J64" s="11" t="n">
        <v>0</v>
      </c>
    </row>
    <row r="65" customFormat="false" ht="14.4" hidden="false" customHeight="false" outlineLevel="0" collapsed="false">
      <c r="A65" s="13" t="s">
        <v>89</v>
      </c>
      <c r="B65" s="13"/>
      <c r="C65" s="13"/>
      <c r="D65" s="13"/>
      <c r="E65" s="13"/>
      <c r="F65" s="14" t="n">
        <v>7</v>
      </c>
      <c r="G65" s="14"/>
      <c r="H65" s="14"/>
      <c r="I65" s="14"/>
      <c r="J65" s="14" t="n">
        <v>0</v>
      </c>
    </row>
    <row r="66" customFormat="false" ht="14.4" hidden="false" customHeight="false" outlineLevel="0" collapsed="false">
      <c r="A66" s="9" t="n">
        <v>33</v>
      </c>
      <c r="B66" s="10" t="s">
        <v>90</v>
      </c>
      <c r="C66" s="10" t="s">
        <v>91</v>
      </c>
      <c r="D66" s="11" t="n">
        <v>108482.96</v>
      </c>
      <c r="E66" s="10" t="s">
        <v>26</v>
      </c>
      <c r="F66" s="11" t="n">
        <v>1</v>
      </c>
      <c r="G66" s="10" t="s">
        <v>3</v>
      </c>
      <c r="H66" s="10" t="s">
        <v>3</v>
      </c>
      <c r="I66" s="12" t="s">
        <v>3</v>
      </c>
      <c r="J66" s="11" t="n">
        <v>0</v>
      </c>
    </row>
    <row r="67" customFormat="false" ht="14.4" hidden="false" customHeight="false" outlineLevel="0" collapsed="false">
      <c r="A67" s="13" t="s">
        <v>92</v>
      </c>
      <c r="B67" s="13"/>
      <c r="C67" s="13"/>
      <c r="D67" s="13"/>
      <c r="E67" s="13"/>
      <c r="F67" s="14" t="n">
        <v>1</v>
      </c>
      <c r="G67" s="14"/>
      <c r="H67" s="14"/>
      <c r="I67" s="14"/>
      <c r="J67" s="14" t="n">
        <v>0</v>
      </c>
    </row>
    <row r="68" customFormat="false" ht="14.4" hidden="false" customHeight="false" outlineLevel="0" collapsed="false">
      <c r="A68" s="9" t="n">
        <v>34</v>
      </c>
      <c r="B68" s="10" t="s">
        <v>93</v>
      </c>
      <c r="C68" s="10" t="s">
        <v>94</v>
      </c>
      <c r="D68" s="11" t="n">
        <v>235000</v>
      </c>
      <c r="E68" s="10" t="s">
        <v>26</v>
      </c>
      <c r="F68" s="11" t="n">
        <v>25</v>
      </c>
      <c r="G68" s="10" t="s">
        <v>3</v>
      </c>
      <c r="H68" s="10" t="s">
        <v>3</v>
      </c>
      <c r="I68" s="12" t="s">
        <v>3</v>
      </c>
      <c r="J68" s="11" t="n">
        <v>0</v>
      </c>
    </row>
    <row r="69" customFormat="false" ht="14.4" hidden="false" customHeight="false" outlineLevel="0" collapsed="false">
      <c r="A69" s="9" t="n">
        <v>35</v>
      </c>
      <c r="B69" s="10" t="s">
        <v>93</v>
      </c>
      <c r="C69" s="10" t="s">
        <v>94</v>
      </c>
      <c r="D69" s="11" t="n">
        <v>235000</v>
      </c>
      <c r="E69" s="10" t="s">
        <v>26</v>
      </c>
      <c r="F69" s="11" t="n">
        <v>20</v>
      </c>
      <c r="G69" s="10" t="s">
        <v>3</v>
      </c>
      <c r="H69" s="10" t="s">
        <v>3</v>
      </c>
      <c r="I69" s="12" t="s">
        <v>3</v>
      </c>
      <c r="J69" s="11" t="n">
        <v>0</v>
      </c>
    </row>
    <row r="70" customFormat="false" ht="14.4" hidden="false" customHeight="false" outlineLevel="0" collapsed="false">
      <c r="A70" s="9" t="n">
        <v>36</v>
      </c>
      <c r="B70" s="10" t="s">
        <v>93</v>
      </c>
      <c r="C70" s="10" t="s">
        <v>94</v>
      </c>
      <c r="D70" s="11" t="n">
        <v>235000</v>
      </c>
      <c r="E70" s="10" t="s">
        <v>26</v>
      </c>
      <c r="F70" s="11" t="n">
        <v>5</v>
      </c>
      <c r="G70" s="10" t="s">
        <v>3</v>
      </c>
      <c r="H70" s="10" t="s">
        <v>3</v>
      </c>
      <c r="I70" s="12" t="s">
        <v>3</v>
      </c>
      <c r="J70" s="11" t="n">
        <v>0</v>
      </c>
    </row>
    <row r="71" customFormat="false" ht="14.4" hidden="false" customHeight="false" outlineLevel="0" collapsed="false">
      <c r="A71" s="9" t="n">
        <v>37</v>
      </c>
      <c r="B71" s="10" t="s">
        <v>93</v>
      </c>
      <c r="C71" s="10" t="s">
        <v>94</v>
      </c>
      <c r="D71" s="11" t="n">
        <v>235000</v>
      </c>
      <c r="E71" s="10" t="s">
        <v>26</v>
      </c>
      <c r="F71" s="11" t="n">
        <v>15</v>
      </c>
      <c r="G71" s="10" t="s">
        <v>3</v>
      </c>
      <c r="H71" s="10" t="s">
        <v>3</v>
      </c>
      <c r="I71" s="12" t="s">
        <v>3</v>
      </c>
      <c r="J71" s="11" t="n">
        <v>0</v>
      </c>
    </row>
    <row r="72" customFormat="false" ht="14.4" hidden="false" customHeight="false" outlineLevel="0" collapsed="false">
      <c r="A72" s="9" t="n">
        <v>38</v>
      </c>
      <c r="B72" s="10" t="s">
        <v>93</v>
      </c>
      <c r="C72" s="10" t="s">
        <v>94</v>
      </c>
      <c r="D72" s="11" t="n">
        <v>235000</v>
      </c>
      <c r="E72" s="10" t="s">
        <v>26</v>
      </c>
      <c r="F72" s="11" t="n">
        <v>60</v>
      </c>
      <c r="G72" s="10" t="s">
        <v>3</v>
      </c>
      <c r="H72" s="10" t="s">
        <v>3</v>
      </c>
      <c r="I72" s="12" t="s">
        <v>3</v>
      </c>
      <c r="J72" s="11" t="n">
        <v>0</v>
      </c>
    </row>
    <row r="73" customFormat="false" ht="14.4" hidden="false" customHeight="false" outlineLevel="0" collapsed="false">
      <c r="A73" s="9" t="n">
        <v>39</v>
      </c>
      <c r="B73" s="10" t="s">
        <v>93</v>
      </c>
      <c r="C73" s="10" t="s">
        <v>94</v>
      </c>
      <c r="D73" s="11" t="n">
        <v>235000</v>
      </c>
      <c r="E73" s="10" t="s">
        <v>26</v>
      </c>
      <c r="F73" s="11" t="n">
        <v>50</v>
      </c>
      <c r="G73" s="10" t="s">
        <v>3</v>
      </c>
      <c r="H73" s="10" t="s">
        <v>3</v>
      </c>
      <c r="I73" s="12" t="s">
        <v>3</v>
      </c>
      <c r="J73" s="11" t="n">
        <v>0</v>
      </c>
    </row>
    <row r="74" customFormat="false" ht="14.4" hidden="false" customHeight="false" outlineLevel="0" collapsed="false">
      <c r="A74" s="9" t="n">
        <v>40</v>
      </c>
      <c r="B74" s="10" t="s">
        <v>93</v>
      </c>
      <c r="C74" s="10" t="s">
        <v>94</v>
      </c>
      <c r="D74" s="11" t="n">
        <v>235000</v>
      </c>
      <c r="E74" s="10" t="s">
        <v>26</v>
      </c>
      <c r="F74" s="11" t="n">
        <v>20</v>
      </c>
      <c r="G74" s="10" t="s">
        <v>3</v>
      </c>
      <c r="H74" s="10" t="s">
        <v>3</v>
      </c>
      <c r="I74" s="12" t="s">
        <v>3</v>
      </c>
      <c r="J74" s="11" t="n">
        <v>0</v>
      </c>
    </row>
    <row r="75" customFormat="false" ht="14.4" hidden="false" customHeight="false" outlineLevel="0" collapsed="false">
      <c r="A75" s="9" t="n">
        <v>41</v>
      </c>
      <c r="B75" s="10" t="s">
        <v>93</v>
      </c>
      <c r="C75" s="10" t="s">
        <v>94</v>
      </c>
      <c r="D75" s="11" t="n">
        <v>235000</v>
      </c>
      <c r="E75" s="10" t="s">
        <v>26</v>
      </c>
      <c r="F75" s="11" t="n">
        <v>5</v>
      </c>
      <c r="G75" s="10" t="s">
        <v>3</v>
      </c>
      <c r="H75" s="10" t="s">
        <v>3</v>
      </c>
      <c r="I75" s="12" t="s">
        <v>3</v>
      </c>
      <c r="J75" s="11" t="n">
        <v>0</v>
      </c>
    </row>
    <row r="76" customFormat="false" ht="14.4" hidden="false" customHeight="false" outlineLevel="0" collapsed="false">
      <c r="A76" s="13" t="s">
        <v>95</v>
      </c>
      <c r="B76" s="13"/>
      <c r="C76" s="13"/>
      <c r="D76" s="13"/>
      <c r="E76" s="13"/>
      <c r="F76" s="14" t="n">
        <v>200</v>
      </c>
      <c r="G76" s="14"/>
      <c r="H76" s="14"/>
      <c r="I76" s="14"/>
      <c r="J76" s="14" t="n">
        <v>0</v>
      </c>
    </row>
    <row r="77" customFormat="false" ht="14.4" hidden="false" customHeight="false" outlineLevel="0" collapsed="false">
      <c r="A77" s="9" t="n">
        <v>42</v>
      </c>
      <c r="B77" s="10" t="s">
        <v>96</v>
      </c>
      <c r="C77" s="10" t="s">
        <v>94</v>
      </c>
      <c r="D77" s="11" t="n">
        <v>235000</v>
      </c>
      <c r="E77" s="10" t="s">
        <v>26</v>
      </c>
      <c r="F77" s="11" t="n">
        <v>10</v>
      </c>
      <c r="G77" s="10" t="s">
        <v>3</v>
      </c>
      <c r="H77" s="10" t="s">
        <v>3</v>
      </c>
      <c r="I77" s="12" t="s">
        <v>3</v>
      </c>
      <c r="J77" s="11" t="n">
        <v>0</v>
      </c>
    </row>
    <row r="78" customFormat="false" ht="14.4" hidden="false" customHeight="false" outlineLevel="0" collapsed="false">
      <c r="A78" s="9" t="n">
        <v>43</v>
      </c>
      <c r="B78" s="10" t="s">
        <v>96</v>
      </c>
      <c r="C78" s="10" t="s">
        <v>94</v>
      </c>
      <c r="D78" s="11" t="n">
        <v>235000</v>
      </c>
      <c r="E78" s="10" t="s">
        <v>26</v>
      </c>
      <c r="F78" s="11" t="n">
        <v>30</v>
      </c>
      <c r="G78" s="10" t="s">
        <v>3</v>
      </c>
      <c r="H78" s="10" t="s">
        <v>3</v>
      </c>
      <c r="I78" s="12" t="s">
        <v>3</v>
      </c>
      <c r="J78" s="11" t="n">
        <v>0</v>
      </c>
    </row>
    <row r="79" customFormat="false" ht="14.4" hidden="false" customHeight="false" outlineLevel="0" collapsed="false">
      <c r="A79" s="9" t="n">
        <v>44</v>
      </c>
      <c r="B79" s="10" t="s">
        <v>96</v>
      </c>
      <c r="C79" s="10" t="s">
        <v>94</v>
      </c>
      <c r="D79" s="11" t="n">
        <v>235000</v>
      </c>
      <c r="E79" s="10" t="s">
        <v>26</v>
      </c>
      <c r="F79" s="11" t="n">
        <v>20</v>
      </c>
      <c r="G79" s="10" t="s">
        <v>3</v>
      </c>
      <c r="H79" s="10" t="s">
        <v>3</v>
      </c>
      <c r="I79" s="12" t="s">
        <v>3</v>
      </c>
      <c r="J79" s="11" t="n">
        <v>0</v>
      </c>
    </row>
    <row r="80" customFormat="false" ht="14.4" hidden="false" customHeight="false" outlineLevel="0" collapsed="false">
      <c r="A80" s="13" t="s">
        <v>97</v>
      </c>
      <c r="B80" s="13"/>
      <c r="C80" s="13"/>
      <c r="D80" s="13"/>
      <c r="E80" s="13"/>
      <c r="F80" s="14" t="n">
        <v>60</v>
      </c>
      <c r="G80" s="14"/>
      <c r="H80" s="14"/>
      <c r="I80" s="14"/>
      <c r="J80" s="14" t="n">
        <v>0</v>
      </c>
    </row>
    <row r="81" customFormat="false" ht="14.4" hidden="false" customHeight="false" outlineLevel="0" collapsed="false">
      <c r="A81" s="9" t="n">
        <v>45</v>
      </c>
      <c r="B81" s="10" t="s">
        <v>98</v>
      </c>
      <c r="C81" s="10" t="s">
        <v>94</v>
      </c>
      <c r="D81" s="11" t="n">
        <v>235000</v>
      </c>
      <c r="E81" s="10" t="s">
        <v>26</v>
      </c>
      <c r="F81" s="11" t="n">
        <v>5</v>
      </c>
      <c r="G81" s="10" t="s">
        <v>3</v>
      </c>
      <c r="H81" s="10" t="s">
        <v>3</v>
      </c>
      <c r="I81" s="12" t="s">
        <v>3</v>
      </c>
      <c r="J81" s="11" t="n">
        <v>0</v>
      </c>
    </row>
    <row r="82" customFormat="false" ht="14.4" hidden="false" customHeight="false" outlineLevel="0" collapsed="false">
      <c r="A82" s="13" t="s">
        <v>99</v>
      </c>
      <c r="B82" s="13"/>
      <c r="C82" s="13"/>
      <c r="D82" s="13"/>
      <c r="E82" s="13"/>
      <c r="F82" s="14" t="n">
        <v>5</v>
      </c>
      <c r="G82" s="14"/>
      <c r="H82" s="14"/>
      <c r="I82" s="14"/>
      <c r="J82" s="14" t="n">
        <v>0</v>
      </c>
    </row>
    <row r="83" customFormat="false" ht="14.4" hidden="false" customHeight="false" outlineLevel="0" collapsed="false">
      <c r="A83" s="9" t="n">
        <v>46</v>
      </c>
      <c r="B83" s="10" t="s">
        <v>100</v>
      </c>
      <c r="C83" s="10" t="s">
        <v>91</v>
      </c>
      <c r="D83" s="11" t="n">
        <v>203004.3928</v>
      </c>
      <c r="E83" s="10" t="s">
        <v>26</v>
      </c>
      <c r="F83" s="11" t="n">
        <v>5</v>
      </c>
      <c r="G83" s="10" t="s">
        <v>3</v>
      </c>
      <c r="H83" s="10" t="s">
        <v>3</v>
      </c>
      <c r="I83" s="12" t="s">
        <v>3</v>
      </c>
      <c r="J83" s="11" t="n">
        <v>0</v>
      </c>
    </row>
    <row r="84" customFormat="false" ht="14.4" hidden="false" customHeight="false" outlineLevel="0" collapsed="false">
      <c r="A84" s="13" t="s">
        <v>101</v>
      </c>
      <c r="B84" s="13"/>
      <c r="C84" s="13"/>
      <c r="D84" s="13"/>
      <c r="E84" s="13"/>
      <c r="F84" s="14" t="n">
        <v>5</v>
      </c>
      <c r="G84" s="14"/>
      <c r="H84" s="14"/>
      <c r="I84" s="14"/>
      <c r="J84" s="14" t="n">
        <v>0</v>
      </c>
    </row>
    <row r="85" customFormat="false" ht="14.4" hidden="false" customHeight="false" outlineLevel="0" collapsed="false">
      <c r="A85" s="9" t="n">
        <v>47</v>
      </c>
      <c r="B85" s="10" t="s">
        <v>102</v>
      </c>
      <c r="C85" s="10" t="s">
        <v>103</v>
      </c>
      <c r="D85" s="11" t="n">
        <v>12.388</v>
      </c>
      <c r="E85" s="10" t="s">
        <v>104</v>
      </c>
      <c r="F85" s="11" t="n">
        <v>29208</v>
      </c>
      <c r="G85" s="10" t="s">
        <v>3</v>
      </c>
      <c r="H85" s="10" t="s">
        <v>105</v>
      </c>
      <c r="I85" s="12" t="s">
        <v>106</v>
      </c>
      <c r="J85" s="11" t="n">
        <v>29208</v>
      </c>
    </row>
    <row r="86" customFormat="false" ht="14.4" hidden="false" customHeight="false" outlineLevel="0" collapsed="false">
      <c r="A86" s="13" t="s">
        <v>107</v>
      </c>
      <c r="B86" s="13"/>
      <c r="C86" s="13"/>
      <c r="D86" s="13"/>
      <c r="E86" s="13"/>
      <c r="F86" s="14" t="n">
        <v>29208</v>
      </c>
      <c r="G86" s="14"/>
      <c r="H86" s="14"/>
      <c r="I86" s="14"/>
      <c r="J86" s="14" t="n">
        <v>29208</v>
      </c>
    </row>
    <row r="87" customFormat="false" ht="14.4" hidden="false" customHeight="false" outlineLevel="0" collapsed="false">
      <c r="A87" s="9" t="n">
        <v>48</v>
      </c>
      <c r="B87" s="10" t="s">
        <v>108</v>
      </c>
      <c r="C87" s="10" t="s">
        <v>25</v>
      </c>
      <c r="D87" s="11" t="n">
        <v>350</v>
      </c>
      <c r="E87" s="10" t="s">
        <v>26</v>
      </c>
      <c r="F87" s="11" t="n">
        <v>229</v>
      </c>
      <c r="G87" s="10" t="s">
        <v>3</v>
      </c>
      <c r="H87" s="10" t="s">
        <v>109</v>
      </c>
      <c r="I87" s="12" t="s">
        <v>110</v>
      </c>
      <c r="J87" s="11" t="n">
        <v>229</v>
      </c>
    </row>
    <row r="88" customFormat="false" ht="14.4" hidden="false" customHeight="false" outlineLevel="0" collapsed="false">
      <c r="A88" s="9" t="n">
        <v>49</v>
      </c>
      <c r="B88" s="10" t="s">
        <v>108</v>
      </c>
      <c r="C88" s="10" t="s">
        <v>25</v>
      </c>
      <c r="D88" s="11" t="n">
        <v>350</v>
      </c>
      <c r="E88" s="10" t="s">
        <v>26</v>
      </c>
      <c r="F88" s="11" t="n">
        <v>1</v>
      </c>
      <c r="G88" s="10" t="s">
        <v>3</v>
      </c>
      <c r="H88" s="10" t="s">
        <v>109</v>
      </c>
      <c r="I88" s="12" t="s">
        <v>110</v>
      </c>
      <c r="J88" s="11" t="n">
        <v>1</v>
      </c>
    </row>
    <row r="89" customFormat="false" ht="14.4" hidden="false" customHeight="false" outlineLevel="0" collapsed="false">
      <c r="A89" s="13" t="s">
        <v>111</v>
      </c>
      <c r="B89" s="13"/>
      <c r="C89" s="13"/>
      <c r="D89" s="13"/>
      <c r="E89" s="13"/>
      <c r="F89" s="14" t="n">
        <v>230</v>
      </c>
      <c r="G89" s="14"/>
      <c r="H89" s="14"/>
      <c r="I89" s="14"/>
      <c r="J89" s="14" t="n">
        <v>230</v>
      </c>
    </row>
    <row r="90" customFormat="false" ht="14.4" hidden="false" customHeight="false" outlineLevel="0" collapsed="false">
      <c r="A90" s="9" t="n">
        <v>50</v>
      </c>
      <c r="B90" s="10" t="s">
        <v>112</v>
      </c>
      <c r="C90" s="10" t="s">
        <v>25</v>
      </c>
      <c r="D90" s="11" t="n">
        <v>350</v>
      </c>
      <c r="E90" s="10" t="s">
        <v>26</v>
      </c>
      <c r="F90" s="11" t="n">
        <v>100</v>
      </c>
      <c r="G90" s="10" t="s">
        <v>3</v>
      </c>
      <c r="H90" s="10" t="s">
        <v>113</v>
      </c>
      <c r="I90" s="12" t="s">
        <v>114</v>
      </c>
      <c r="J90" s="11" t="n">
        <v>100</v>
      </c>
    </row>
    <row r="91" customFormat="false" ht="14.4" hidden="false" customHeight="false" outlineLevel="0" collapsed="false">
      <c r="A91" s="13" t="s">
        <v>115</v>
      </c>
      <c r="B91" s="13"/>
      <c r="C91" s="13"/>
      <c r="D91" s="13"/>
      <c r="E91" s="13"/>
      <c r="F91" s="14" t="n">
        <v>100</v>
      </c>
      <c r="G91" s="14"/>
      <c r="H91" s="14"/>
      <c r="I91" s="14"/>
      <c r="J91" s="14" t="n">
        <v>100</v>
      </c>
    </row>
    <row r="92" customFormat="false" ht="14.4" hidden="false" customHeight="false" outlineLevel="0" collapsed="false">
      <c r="A92" s="9" t="n">
        <v>51</v>
      </c>
      <c r="B92" s="10" t="s">
        <v>116</v>
      </c>
      <c r="C92" s="10" t="s">
        <v>25</v>
      </c>
      <c r="D92" s="11" t="n">
        <v>350</v>
      </c>
      <c r="E92" s="10" t="s">
        <v>26</v>
      </c>
      <c r="F92" s="11" t="n">
        <v>249</v>
      </c>
      <c r="G92" s="10" t="s">
        <v>3</v>
      </c>
      <c r="H92" s="10" t="s">
        <v>113</v>
      </c>
      <c r="I92" s="12" t="s">
        <v>114</v>
      </c>
      <c r="J92" s="11" t="n">
        <v>249</v>
      </c>
    </row>
    <row r="93" customFormat="false" ht="14.4" hidden="false" customHeight="false" outlineLevel="0" collapsed="false">
      <c r="A93" s="9" t="n">
        <v>52</v>
      </c>
      <c r="B93" s="10" t="s">
        <v>116</v>
      </c>
      <c r="C93" s="10" t="s">
        <v>25</v>
      </c>
      <c r="D93" s="11" t="n">
        <v>350</v>
      </c>
      <c r="E93" s="10" t="s">
        <v>26</v>
      </c>
      <c r="F93" s="11" t="n">
        <v>1</v>
      </c>
      <c r="G93" s="10" t="s">
        <v>3</v>
      </c>
      <c r="H93" s="10" t="s">
        <v>113</v>
      </c>
      <c r="I93" s="12" t="s">
        <v>114</v>
      </c>
      <c r="J93" s="11" t="n">
        <v>1</v>
      </c>
    </row>
    <row r="94" customFormat="false" ht="14.4" hidden="false" customHeight="false" outlineLevel="0" collapsed="false">
      <c r="A94" s="13" t="s">
        <v>117</v>
      </c>
      <c r="B94" s="13"/>
      <c r="C94" s="13"/>
      <c r="D94" s="13"/>
      <c r="E94" s="13"/>
      <c r="F94" s="14" t="n">
        <v>250</v>
      </c>
      <c r="G94" s="14"/>
      <c r="H94" s="14"/>
      <c r="I94" s="14"/>
      <c r="J94" s="14" t="n">
        <v>250</v>
      </c>
    </row>
    <row r="95" customFormat="false" ht="14.4" hidden="false" customHeight="false" outlineLevel="0" collapsed="false">
      <c r="A95" s="9" t="n">
        <v>53</v>
      </c>
      <c r="B95" s="10" t="s">
        <v>118</v>
      </c>
      <c r="C95" s="10" t="s">
        <v>25</v>
      </c>
      <c r="D95" s="11" t="n">
        <v>0.6</v>
      </c>
      <c r="E95" s="10" t="s">
        <v>26</v>
      </c>
      <c r="F95" s="11" t="n">
        <v>2950</v>
      </c>
      <c r="G95" s="10" t="s">
        <v>3</v>
      </c>
      <c r="H95" s="10" t="s">
        <v>3</v>
      </c>
      <c r="I95" s="12" t="s">
        <v>3</v>
      </c>
      <c r="J95" s="11" t="n">
        <v>0</v>
      </c>
    </row>
    <row r="96" customFormat="false" ht="14.4" hidden="false" customHeight="false" outlineLevel="0" collapsed="false">
      <c r="A96" s="13" t="s">
        <v>119</v>
      </c>
      <c r="B96" s="13"/>
      <c r="C96" s="13"/>
      <c r="D96" s="13"/>
      <c r="E96" s="13"/>
      <c r="F96" s="14" t="n">
        <v>2950</v>
      </c>
      <c r="G96" s="14"/>
      <c r="H96" s="14"/>
      <c r="I96" s="14"/>
      <c r="J96" s="14" t="n">
        <v>0</v>
      </c>
    </row>
    <row r="97" customFormat="false" ht="14.4" hidden="false" customHeight="false" outlineLevel="0" collapsed="false">
      <c r="A97" s="9" t="n">
        <v>54</v>
      </c>
      <c r="B97" s="10" t="s">
        <v>120</v>
      </c>
      <c r="C97" s="10" t="s">
        <v>121</v>
      </c>
      <c r="D97" s="11" t="n">
        <v>172.8</v>
      </c>
      <c r="E97" s="10" t="s">
        <v>59</v>
      </c>
      <c r="F97" s="11" t="n">
        <v>1</v>
      </c>
      <c r="G97" s="10" t="s">
        <v>3</v>
      </c>
      <c r="H97" s="10" t="s">
        <v>122</v>
      </c>
      <c r="I97" s="12" t="s">
        <v>123</v>
      </c>
      <c r="J97" s="11" t="n">
        <v>1</v>
      </c>
    </row>
    <row r="98" customFormat="false" ht="14.4" hidden="false" customHeight="false" outlineLevel="0" collapsed="false">
      <c r="A98" s="9" t="n">
        <v>55</v>
      </c>
      <c r="B98" s="10" t="s">
        <v>120</v>
      </c>
      <c r="C98" s="10" t="s">
        <v>121</v>
      </c>
      <c r="D98" s="11" t="n">
        <v>172.8</v>
      </c>
      <c r="E98" s="10" t="s">
        <v>59</v>
      </c>
      <c r="F98" s="11" t="n">
        <v>1</v>
      </c>
      <c r="G98" s="10" t="s">
        <v>3</v>
      </c>
      <c r="H98" s="10" t="s">
        <v>122</v>
      </c>
      <c r="I98" s="12" t="s">
        <v>123</v>
      </c>
      <c r="J98" s="11" t="n">
        <v>1</v>
      </c>
    </row>
    <row r="99" customFormat="false" ht="14.4" hidden="false" customHeight="false" outlineLevel="0" collapsed="false">
      <c r="A99" s="13" t="s">
        <v>124</v>
      </c>
      <c r="B99" s="13"/>
      <c r="C99" s="13"/>
      <c r="D99" s="13"/>
      <c r="E99" s="13"/>
      <c r="F99" s="14" t="n">
        <v>2</v>
      </c>
      <c r="G99" s="14"/>
      <c r="H99" s="14"/>
      <c r="I99" s="14"/>
      <c r="J99" s="14" t="n">
        <v>2</v>
      </c>
    </row>
    <row r="100" customFormat="false" ht="14.4" hidden="false" customHeight="false" outlineLevel="0" collapsed="false">
      <c r="A100" s="9" t="n">
        <v>56</v>
      </c>
      <c r="B100" s="10" t="s">
        <v>125</v>
      </c>
      <c r="C100" s="10" t="s">
        <v>3</v>
      </c>
      <c r="D100" s="11" t="n">
        <v>0.1</v>
      </c>
      <c r="E100" s="10" t="s">
        <v>59</v>
      </c>
      <c r="F100" s="11" t="n">
        <v>2</v>
      </c>
      <c r="G100" s="10" t="s">
        <v>3</v>
      </c>
      <c r="H100" s="10" t="s">
        <v>126</v>
      </c>
      <c r="I100" s="12" t="s">
        <v>127</v>
      </c>
      <c r="J100" s="11" t="n">
        <v>2</v>
      </c>
    </row>
    <row r="101" customFormat="false" ht="14.4" hidden="false" customHeight="false" outlineLevel="0" collapsed="false">
      <c r="A101" s="13" t="s">
        <v>128</v>
      </c>
      <c r="B101" s="13"/>
      <c r="C101" s="13"/>
      <c r="D101" s="13"/>
      <c r="E101" s="13"/>
      <c r="F101" s="14" t="n">
        <v>2</v>
      </c>
      <c r="G101" s="14"/>
      <c r="H101" s="14"/>
      <c r="I101" s="14"/>
      <c r="J101" s="14" t="n">
        <v>2</v>
      </c>
    </row>
    <row r="102" customFormat="false" ht="14.4" hidden="false" customHeight="false" outlineLevel="0" collapsed="false">
      <c r="A102" s="9" t="n">
        <v>57</v>
      </c>
      <c r="B102" s="10" t="s">
        <v>129</v>
      </c>
      <c r="C102" s="10" t="s">
        <v>25</v>
      </c>
      <c r="D102" s="11" t="n">
        <v>0.5</v>
      </c>
      <c r="E102" s="10" t="s">
        <v>26</v>
      </c>
      <c r="F102" s="11" t="n">
        <v>300</v>
      </c>
      <c r="G102" s="10" t="s">
        <v>3</v>
      </c>
      <c r="H102" s="10" t="s">
        <v>130</v>
      </c>
      <c r="I102" s="12" t="s">
        <v>131</v>
      </c>
      <c r="J102" s="11" t="n">
        <v>300</v>
      </c>
    </row>
    <row r="103" customFormat="false" ht="14.4" hidden="false" customHeight="false" outlineLevel="0" collapsed="false">
      <c r="A103" s="9" t="n">
        <v>58</v>
      </c>
      <c r="B103" s="10" t="s">
        <v>129</v>
      </c>
      <c r="C103" s="10" t="s">
        <v>132</v>
      </c>
      <c r="D103" s="11" t="n">
        <v>0.53</v>
      </c>
      <c r="E103" s="10" t="s">
        <v>26</v>
      </c>
      <c r="F103" s="11" t="n">
        <v>100</v>
      </c>
      <c r="G103" s="10" t="s">
        <v>3</v>
      </c>
      <c r="H103" s="10" t="s">
        <v>133</v>
      </c>
      <c r="I103" s="12" t="s">
        <v>134</v>
      </c>
      <c r="J103" s="11" t="n">
        <v>100</v>
      </c>
    </row>
    <row r="104" customFormat="false" ht="14.4" hidden="false" customHeight="false" outlineLevel="0" collapsed="false">
      <c r="A104" s="13" t="s">
        <v>135</v>
      </c>
      <c r="B104" s="13"/>
      <c r="C104" s="13"/>
      <c r="D104" s="13"/>
      <c r="E104" s="13"/>
      <c r="F104" s="14" t="n">
        <v>400</v>
      </c>
      <c r="G104" s="14"/>
      <c r="H104" s="14"/>
      <c r="I104" s="14"/>
      <c r="J104" s="14" t="n">
        <v>400</v>
      </c>
    </row>
    <row r="105" customFormat="false" ht="14.4" hidden="false" customHeight="false" outlineLevel="0" collapsed="false">
      <c r="A105" s="9" t="n">
        <v>59</v>
      </c>
      <c r="B105" s="10" t="s">
        <v>136</v>
      </c>
      <c r="C105" s="10" t="s">
        <v>137</v>
      </c>
      <c r="D105" s="11" t="n">
        <v>32304.34</v>
      </c>
      <c r="E105" s="10" t="s">
        <v>26</v>
      </c>
      <c r="F105" s="11" t="n">
        <v>19</v>
      </c>
      <c r="G105" s="10" t="s">
        <v>3</v>
      </c>
      <c r="H105" s="10" t="s">
        <v>3</v>
      </c>
      <c r="I105" s="12" t="s">
        <v>3</v>
      </c>
      <c r="J105" s="11" t="n">
        <v>0</v>
      </c>
    </row>
    <row r="106" customFormat="false" ht="14.4" hidden="false" customHeight="false" outlineLevel="0" collapsed="false">
      <c r="A106" s="13" t="s">
        <v>138</v>
      </c>
      <c r="B106" s="13"/>
      <c r="C106" s="13"/>
      <c r="D106" s="13"/>
      <c r="E106" s="13"/>
      <c r="F106" s="14" t="n">
        <v>19</v>
      </c>
      <c r="G106" s="14"/>
      <c r="H106" s="14"/>
      <c r="I106" s="14"/>
      <c r="J106" s="14" t="n">
        <v>0</v>
      </c>
    </row>
    <row r="107" customFormat="false" ht="14.4" hidden="false" customHeight="false" outlineLevel="0" collapsed="false">
      <c r="A107" s="9" t="n">
        <v>60</v>
      </c>
      <c r="B107" s="10" t="s">
        <v>139</v>
      </c>
      <c r="C107" s="10" t="s">
        <v>137</v>
      </c>
      <c r="D107" s="11" t="n">
        <v>32198.93</v>
      </c>
      <c r="E107" s="10" t="s">
        <v>26</v>
      </c>
      <c r="F107" s="11" t="n">
        <v>100</v>
      </c>
      <c r="G107" s="10" t="s">
        <v>3</v>
      </c>
      <c r="H107" s="10" t="s">
        <v>3</v>
      </c>
      <c r="I107" s="12" t="s">
        <v>3</v>
      </c>
      <c r="J107" s="11" t="n">
        <v>0</v>
      </c>
    </row>
    <row r="108" customFormat="false" ht="14.4" hidden="false" customHeight="false" outlineLevel="0" collapsed="false">
      <c r="A108" s="9" t="n">
        <v>61</v>
      </c>
      <c r="B108" s="10" t="s">
        <v>139</v>
      </c>
      <c r="C108" s="10" t="s">
        <v>137</v>
      </c>
      <c r="D108" s="11" t="n">
        <v>32258.16</v>
      </c>
      <c r="E108" s="10" t="s">
        <v>26</v>
      </c>
      <c r="F108" s="11" t="n">
        <v>50</v>
      </c>
      <c r="G108" s="10" t="s">
        <v>3</v>
      </c>
      <c r="H108" s="10" t="s">
        <v>3</v>
      </c>
      <c r="I108" s="12" t="s">
        <v>3</v>
      </c>
      <c r="J108" s="11" t="n">
        <v>0</v>
      </c>
    </row>
    <row r="109" customFormat="false" ht="14.4" hidden="false" customHeight="false" outlineLevel="0" collapsed="false">
      <c r="A109" s="9" t="n">
        <v>62</v>
      </c>
      <c r="B109" s="10" t="s">
        <v>139</v>
      </c>
      <c r="C109" s="10" t="s">
        <v>137</v>
      </c>
      <c r="D109" s="11" t="n">
        <v>32304.34</v>
      </c>
      <c r="E109" s="10" t="s">
        <v>26</v>
      </c>
      <c r="F109" s="11" t="n">
        <v>22</v>
      </c>
      <c r="G109" s="10" t="s">
        <v>3</v>
      </c>
      <c r="H109" s="10" t="s">
        <v>3</v>
      </c>
      <c r="I109" s="12" t="s">
        <v>3</v>
      </c>
      <c r="J109" s="11" t="n">
        <v>0</v>
      </c>
    </row>
    <row r="110" customFormat="false" ht="14.4" hidden="false" customHeight="false" outlineLevel="0" collapsed="false">
      <c r="A110" s="13" t="s">
        <v>140</v>
      </c>
      <c r="B110" s="13"/>
      <c r="C110" s="13"/>
      <c r="D110" s="13"/>
      <c r="E110" s="13"/>
      <c r="F110" s="14" t="n">
        <v>172</v>
      </c>
      <c r="G110" s="14"/>
      <c r="H110" s="14"/>
      <c r="I110" s="14"/>
      <c r="J110" s="14" t="n">
        <v>0</v>
      </c>
    </row>
    <row r="111" customFormat="false" ht="14.4" hidden="false" customHeight="false" outlineLevel="0" collapsed="false">
      <c r="A111" s="9" t="n">
        <v>63</v>
      </c>
      <c r="B111" s="10" t="s">
        <v>141</v>
      </c>
      <c r="C111" s="10" t="s">
        <v>137</v>
      </c>
      <c r="D111" s="11" t="n">
        <v>32202.81</v>
      </c>
      <c r="E111" s="10" t="s">
        <v>26</v>
      </c>
      <c r="F111" s="11" t="n">
        <v>40</v>
      </c>
      <c r="G111" s="10" t="s">
        <v>3</v>
      </c>
      <c r="H111" s="10" t="s">
        <v>3</v>
      </c>
      <c r="I111" s="12" t="s">
        <v>3</v>
      </c>
      <c r="J111" s="11" t="n">
        <v>0</v>
      </c>
    </row>
    <row r="112" customFormat="false" ht="14.4" hidden="false" customHeight="false" outlineLevel="0" collapsed="false">
      <c r="A112" s="9" t="n">
        <v>64</v>
      </c>
      <c r="B112" s="10" t="s">
        <v>141</v>
      </c>
      <c r="C112" s="10" t="s">
        <v>137</v>
      </c>
      <c r="D112" s="11" t="n">
        <v>32241.57</v>
      </c>
      <c r="E112" s="10" t="s">
        <v>26</v>
      </c>
      <c r="F112" s="11" t="n">
        <v>10</v>
      </c>
      <c r="G112" s="10" t="s">
        <v>3</v>
      </c>
      <c r="H112" s="10" t="s">
        <v>3</v>
      </c>
      <c r="I112" s="12" t="s">
        <v>3</v>
      </c>
      <c r="J112" s="11" t="n">
        <v>0</v>
      </c>
    </row>
    <row r="113" customFormat="false" ht="14.4" hidden="false" customHeight="false" outlineLevel="0" collapsed="false">
      <c r="A113" s="9" t="n">
        <v>65</v>
      </c>
      <c r="B113" s="10" t="s">
        <v>141</v>
      </c>
      <c r="C113" s="10" t="s">
        <v>137</v>
      </c>
      <c r="D113" s="11" t="n">
        <v>32304.34</v>
      </c>
      <c r="E113" s="10" t="s">
        <v>26</v>
      </c>
      <c r="F113" s="11" t="n">
        <v>19</v>
      </c>
      <c r="G113" s="10" t="s">
        <v>3</v>
      </c>
      <c r="H113" s="10" t="s">
        <v>3</v>
      </c>
      <c r="I113" s="12" t="s">
        <v>3</v>
      </c>
      <c r="J113" s="11" t="n">
        <v>0</v>
      </c>
    </row>
    <row r="114" customFormat="false" ht="14.4" hidden="false" customHeight="false" outlineLevel="0" collapsed="false">
      <c r="A114" s="13" t="s">
        <v>142</v>
      </c>
      <c r="B114" s="13"/>
      <c r="C114" s="13"/>
      <c r="D114" s="13"/>
      <c r="E114" s="13"/>
      <c r="F114" s="14" t="n">
        <v>69</v>
      </c>
      <c r="G114" s="14"/>
      <c r="H114" s="14"/>
      <c r="I114" s="14"/>
      <c r="J114" s="14" t="n">
        <v>0</v>
      </c>
    </row>
    <row r="115" customFormat="false" ht="14.4" hidden="false" customHeight="false" outlineLevel="0" collapsed="false">
      <c r="A115" s="9" t="n">
        <v>66</v>
      </c>
      <c r="B115" s="10" t="s">
        <v>143</v>
      </c>
      <c r="C115" s="10" t="s">
        <v>25</v>
      </c>
      <c r="D115" s="11" t="n">
        <v>10</v>
      </c>
      <c r="E115" s="10" t="s">
        <v>65</v>
      </c>
      <c r="F115" s="11" t="n">
        <v>174</v>
      </c>
      <c r="G115" s="10" t="s">
        <v>3</v>
      </c>
      <c r="H115" s="10" t="s">
        <v>144</v>
      </c>
      <c r="I115" s="12" t="s">
        <v>145</v>
      </c>
      <c r="J115" s="11" t="n">
        <v>174</v>
      </c>
    </row>
    <row r="116" customFormat="false" ht="14.4" hidden="false" customHeight="false" outlineLevel="0" collapsed="false">
      <c r="A116" s="9" t="n">
        <v>67</v>
      </c>
      <c r="B116" s="10" t="s">
        <v>143</v>
      </c>
      <c r="C116" s="10" t="s">
        <v>25</v>
      </c>
      <c r="D116" s="11" t="n">
        <v>10</v>
      </c>
      <c r="E116" s="10" t="s">
        <v>65</v>
      </c>
      <c r="F116" s="11" t="n">
        <v>864</v>
      </c>
      <c r="G116" s="10" t="s">
        <v>3</v>
      </c>
      <c r="H116" s="10" t="s">
        <v>144</v>
      </c>
      <c r="I116" s="12" t="s">
        <v>145</v>
      </c>
      <c r="J116" s="11" t="n">
        <v>864</v>
      </c>
    </row>
    <row r="117" customFormat="false" ht="14.4" hidden="false" customHeight="false" outlineLevel="0" collapsed="false">
      <c r="A117" s="9" t="n">
        <v>68</v>
      </c>
      <c r="B117" s="10" t="s">
        <v>143</v>
      </c>
      <c r="C117" s="10" t="s">
        <v>25</v>
      </c>
      <c r="D117" s="11" t="n">
        <v>10</v>
      </c>
      <c r="E117" s="10" t="s">
        <v>65</v>
      </c>
      <c r="F117" s="11" t="n">
        <v>724</v>
      </c>
      <c r="G117" s="10" t="s">
        <v>3</v>
      </c>
      <c r="H117" s="10" t="s">
        <v>144</v>
      </c>
      <c r="I117" s="12" t="s">
        <v>145</v>
      </c>
      <c r="J117" s="11" t="n">
        <v>724</v>
      </c>
    </row>
    <row r="118" customFormat="false" ht="14.4" hidden="false" customHeight="false" outlineLevel="0" collapsed="false">
      <c r="A118" s="13" t="s">
        <v>146</v>
      </c>
      <c r="B118" s="13"/>
      <c r="C118" s="13"/>
      <c r="D118" s="13"/>
      <c r="E118" s="13"/>
      <c r="F118" s="14" t="n">
        <v>1762</v>
      </c>
      <c r="G118" s="14"/>
      <c r="H118" s="14"/>
      <c r="I118" s="14"/>
      <c r="J118" s="14" t="n">
        <v>1762</v>
      </c>
    </row>
    <row r="119" customFormat="false" ht="14.4" hidden="false" customHeight="false" outlineLevel="0" collapsed="false">
      <c r="A119" s="9" t="n">
        <v>69</v>
      </c>
      <c r="B119" s="10" t="s">
        <v>147</v>
      </c>
      <c r="C119" s="10" t="s">
        <v>148</v>
      </c>
      <c r="D119" s="11" t="n">
        <v>87.5</v>
      </c>
      <c r="E119" s="10" t="s">
        <v>26</v>
      </c>
      <c r="F119" s="11" t="n">
        <v>48759</v>
      </c>
      <c r="G119" s="10" t="s">
        <v>3</v>
      </c>
      <c r="H119" s="10" t="s">
        <v>3</v>
      </c>
      <c r="I119" s="12" t="s">
        <v>3</v>
      </c>
      <c r="J119" s="11" t="n">
        <v>0</v>
      </c>
    </row>
    <row r="120" customFormat="false" ht="14.4" hidden="false" customHeight="false" outlineLevel="0" collapsed="false">
      <c r="A120" s="9" t="n">
        <v>70</v>
      </c>
      <c r="B120" s="10" t="s">
        <v>147</v>
      </c>
      <c r="C120" s="10" t="s">
        <v>148</v>
      </c>
      <c r="D120" s="11" t="n">
        <v>92.1</v>
      </c>
      <c r="E120" s="10" t="s">
        <v>26</v>
      </c>
      <c r="F120" s="11" t="n">
        <v>44956</v>
      </c>
      <c r="G120" s="10" t="s">
        <v>3</v>
      </c>
      <c r="H120" s="10" t="s">
        <v>3</v>
      </c>
      <c r="I120" s="12" t="s">
        <v>3</v>
      </c>
      <c r="J120" s="11" t="n">
        <v>0</v>
      </c>
    </row>
    <row r="121" customFormat="false" ht="14.4" hidden="false" customHeight="false" outlineLevel="0" collapsed="false">
      <c r="A121" s="13" t="s">
        <v>149</v>
      </c>
      <c r="B121" s="13"/>
      <c r="C121" s="13"/>
      <c r="D121" s="13"/>
      <c r="E121" s="13"/>
      <c r="F121" s="14" t="n">
        <v>93715</v>
      </c>
      <c r="G121" s="14"/>
      <c r="H121" s="14"/>
      <c r="I121" s="14"/>
      <c r="J121" s="14" t="n">
        <v>0</v>
      </c>
    </row>
    <row r="122" customFormat="false" ht="14.4" hidden="false" customHeight="false" outlineLevel="0" collapsed="false">
      <c r="A122" s="9" t="n">
        <v>71</v>
      </c>
      <c r="B122" s="10" t="s">
        <v>150</v>
      </c>
      <c r="C122" s="10" t="s">
        <v>148</v>
      </c>
      <c r="D122" s="11" t="n">
        <v>92.1</v>
      </c>
      <c r="E122" s="10" t="s">
        <v>26</v>
      </c>
      <c r="F122" s="11" t="n">
        <v>2752</v>
      </c>
      <c r="G122" s="10" t="s">
        <v>3</v>
      </c>
      <c r="H122" s="10" t="s">
        <v>3</v>
      </c>
      <c r="I122" s="12" t="s">
        <v>3</v>
      </c>
      <c r="J122" s="11" t="n">
        <v>0</v>
      </c>
    </row>
    <row r="123" customFormat="false" ht="14.4" hidden="false" customHeight="false" outlineLevel="0" collapsed="false">
      <c r="A123" s="13" t="s">
        <v>151</v>
      </c>
      <c r="B123" s="13"/>
      <c r="C123" s="13"/>
      <c r="D123" s="13"/>
      <c r="E123" s="13"/>
      <c r="F123" s="14" t="n">
        <v>2752</v>
      </c>
      <c r="G123" s="14"/>
      <c r="H123" s="14"/>
      <c r="I123" s="14"/>
      <c r="J123" s="14" t="n">
        <v>0</v>
      </c>
    </row>
    <row r="124" customFormat="false" ht="14.4" hidden="false" customHeight="false" outlineLevel="0" collapsed="false">
      <c r="A124" s="9" t="n">
        <v>72</v>
      </c>
      <c r="B124" s="10" t="s">
        <v>152</v>
      </c>
      <c r="C124" s="10" t="s">
        <v>148</v>
      </c>
      <c r="D124" s="11" t="n">
        <v>87.5</v>
      </c>
      <c r="E124" s="10" t="s">
        <v>26</v>
      </c>
      <c r="F124" s="11" t="n">
        <v>281240</v>
      </c>
      <c r="G124" s="10" t="s">
        <v>3</v>
      </c>
      <c r="H124" s="10" t="s">
        <v>3</v>
      </c>
      <c r="I124" s="12" t="s">
        <v>3</v>
      </c>
      <c r="J124" s="11" t="n">
        <v>0</v>
      </c>
    </row>
    <row r="125" customFormat="false" ht="14.4" hidden="false" customHeight="false" outlineLevel="0" collapsed="false">
      <c r="A125" s="9" t="n">
        <v>73</v>
      </c>
      <c r="B125" s="10" t="s">
        <v>152</v>
      </c>
      <c r="C125" s="10" t="s">
        <v>148</v>
      </c>
      <c r="D125" s="11" t="n">
        <v>92.1</v>
      </c>
      <c r="E125" s="10" t="s">
        <v>26</v>
      </c>
      <c r="F125" s="11" t="n">
        <v>66861</v>
      </c>
      <c r="G125" s="10" t="s">
        <v>3</v>
      </c>
      <c r="H125" s="10" t="s">
        <v>3</v>
      </c>
      <c r="I125" s="12" t="s">
        <v>3</v>
      </c>
      <c r="J125" s="11" t="n">
        <v>0</v>
      </c>
    </row>
    <row r="126" customFormat="false" ht="14.4" hidden="false" customHeight="false" outlineLevel="0" collapsed="false">
      <c r="A126" s="13" t="s">
        <v>153</v>
      </c>
      <c r="B126" s="13"/>
      <c r="C126" s="13"/>
      <c r="D126" s="13"/>
      <c r="E126" s="13"/>
      <c r="F126" s="14" t="n">
        <v>348101</v>
      </c>
      <c r="G126" s="14"/>
      <c r="H126" s="14"/>
      <c r="I126" s="14"/>
      <c r="J126" s="14" t="n">
        <v>0</v>
      </c>
    </row>
    <row r="127" customFormat="false" ht="14.4" hidden="false" customHeight="false" outlineLevel="0" collapsed="false">
      <c r="A127" s="9" t="n">
        <v>74</v>
      </c>
      <c r="B127" s="10" t="s">
        <v>154</v>
      </c>
      <c r="C127" s="10" t="s">
        <v>148</v>
      </c>
      <c r="D127" s="11" t="n">
        <v>92.1</v>
      </c>
      <c r="E127" s="10" t="s">
        <v>26</v>
      </c>
      <c r="F127" s="11" t="n">
        <v>2000</v>
      </c>
      <c r="G127" s="10" t="s">
        <v>3</v>
      </c>
      <c r="H127" s="10" t="s">
        <v>3</v>
      </c>
      <c r="I127" s="12" t="s">
        <v>3</v>
      </c>
      <c r="J127" s="11" t="n">
        <v>0</v>
      </c>
    </row>
    <row r="128" customFormat="false" ht="14.4" hidden="false" customHeight="false" outlineLevel="0" collapsed="false">
      <c r="A128" s="13" t="s">
        <v>155</v>
      </c>
      <c r="B128" s="13"/>
      <c r="C128" s="13"/>
      <c r="D128" s="13"/>
      <c r="E128" s="13"/>
      <c r="F128" s="14" t="n">
        <v>2000</v>
      </c>
      <c r="G128" s="14"/>
      <c r="H128" s="14"/>
      <c r="I128" s="14"/>
      <c r="J128" s="14" t="n">
        <v>0</v>
      </c>
    </row>
    <row r="129" customFormat="false" ht="14.4" hidden="false" customHeight="false" outlineLevel="0" collapsed="false">
      <c r="A129" s="9" t="n">
        <v>75</v>
      </c>
      <c r="B129" s="10" t="s">
        <v>156</v>
      </c>
      <c r="C129" s="10" t="s">
        <v>157</v>
      </c>
      <c r="D129" s="11" t="n">
        <v>58.85</v>
      </c>
      <c r="E129" s="10" t="s">
        <v>26</v>
      </c>
      <c r="F129" s="11" t="n">
        <v>11450</v>
      </c>
      <c r="G129" s="10" t="s">
        <v>3</v>
      </c>
      <c r="H129" s="10" t="s">
        <v>3</v>
      </c>
      <c r="I129" s="12" t="s">
        <v>3</v>
      </c>
      <c r="J129" s="11" t="n">
        <v>0</v>
      </c>
    </row>
    <row r="130" customFormat="false" ht="14.4" hidden="false" customHeight="false" outlineLevel="0" collapsed="false">
      <c r="A130" s="9" t="n">
        <v>76</v>
      </c>
      <c r="B130" s="10" t="s">
        <v>156</v>
      </c>
      <c r="C130" s="10" t="s">
        <v>157</v>
      </c>
      <c r="D130" s="11" t="n">
        <v>58.87</v>
      </c>
      <c r="E130" s="10" t="s">
        <v>26</v>
      </c>
      <c r="F130" s="11" t="n">
        <v>20050</v>
      </c>
      <c r="G130" s="10" t="s">
        <v>3</v>
      </c>
      <c r="H130" s="10" t="s">
        <v>3</v>
      </c>
      <c r="I130" s="12" t="s">
        <v>3</v>
      </c>
      <c r="J130" s="11" t="n">
        <v>0</v>
      </c>
    </row>
    <row r="131" customFormat="false" ht="14.4" hidden="false" customHeight="false" outlineLevel="0" collapsed="false">
      <c r="A131" s="9" t="n">
        <v>77</v>
      </c>
      <c r="B131" s="10" t="s">
        <v>156</v>
      </c>
      <c r="C131" s="10" t="s">
        <v>157</v>
      </c>
      <c r="D131" s="11" t="n">
        <v>59.09</v>
      </c>
      <c r="E131" s="10" t="s">
        <v>26</v>
      </c>
      <c r="F131" s="11" t="n">
        <v>4500</v>
      </c>
      <c r="G131" s="10" t="s">
        <v>3</v>
      </c>
      <c r="H131" s="10" t="s">
        <v>3</v>
      </c>
      <c r="I131" s="12" t="s">
        <v>3</v>
      </c>
      <c r="J131" s="11" t="n">
        <v>0</v>
      </c>
    </row>
    <row r="132" customFormat="false" ht="14.4" hidden="false" customHeight="false" outlineLevel="0" collapsed="false">
      <c r="A132" s="13" t="s">
        <v>158</v>
      </c>
      <c r="B132" s="13"/>
      <c r="C132" s="13"/>
      <c r="D132" s="13"/>
      <c r="E132" s="13"/>
      <c r="F132" s="14" t="n">
        <v>36000</v>
      </c>
      <c r="G132" s="14"/>
      <c r="H132" s="14"/>
      <c r="I132" s="14"/>
      <c r="J132" s="14" t="n">
        <v>0</v>
      </c>
    </row>
    <row r="133" customFormat="false" ht="14.4" hidden="false" customHeight="false" outlineLevel="0" collapsed="false">
      <c r="A133" s="9" t="n">
        <v>78</v>
      </c>
      <c r="B133" s="10" t="s">
        <v>159</v>
      </c>
      <c r="C133" s="10" t="s">
        <v>157</v>
      </c>
      <c r="D133" s="11" t="n">
        <v>58.85</v>
      </c>
      <c r="E133" s="10" t="s">
        <v>26</v>
      </c>
      <c r="F133" s="11" t="n">
        <v>18200</v>
      </c>
      <c r="G133" s="10" t="s">
        <v>3</v>
      </c>
      <c r="H133" s="10" t="s">
        <v>3</v>
      </c>
      <c r="I133" s="12" t="s">
        <v>3</v>
      </c>
      <c r="J133" s="11" t="n">
        <v>0</v>
      </c>
    </row>
    <row r="134" customFormat="false" ht="14.4" hidden="false" customHeight="false" outlineLevel="0" collapsed="false">
      <c r="A134" s="9" t="n">
        <v>79</v>
      </c>
      <c r="B134" s="10" t="s">
        <v>159</v>
      </c>
      <c r="C134" s="10" t="s">
        <v>157</v>
      </c>
      <c r="D134" s="11" t="n">
        <v>58.87</v>
      </c>
      <c r="E134" s="10" t="s">
        <v>26</v>
      </c>
      <c r="F134" s="11" t="n">
        <v>20000</v>
      </c>
      <c r="G134" s="10" t="s">
        <v>3</v>
      </c>
      <c r="H134" s="10" t="s">
        <v>3</v>
      </c>
      <c r="I134" s="12" t="s">
        <v>3</v>
      </c>
      <c r="J134" s="11" t="n">
        <v>0</v>
      </c>
    </row>
    <row r="135" customFormat="false" ht="14.4" hidden="false" customHeight="false" outlineLevel="0" collapsed="false">
      <c r="A135" s="9" t="n">
        <v>80</v>
      </c>
      <c r="B135" s="10" t="s">
        <v>159</v>
      </c>
      <c r="C135" s="10" t="s">
        <v>157</v>
      </c>
      <c r="D135" s="11" t="n">
        <v>58.88</v>
      </c>
      <c r="E135" s="10" t="s">
        <v>26</v>
      </c>
      <c r="F135" s="11" t="n">
        <v>3500</v>
      </c>
      <c r="G135" s="10" t="s">
        <v>3</v>
      </c>
      <c r="H135" s="10" t="s">
        <v>3</v>
      </c>
      <c r="I135" s="12" t="s">
        <v>3</v>
      </c>
      <c r="J135" s="11" t="n">
        <v>0</v>
      </c>
    </row>
    <row r="136" customFormat="false" ht="14.4" hidden="false" customHeight="false" outlineLevel="0" collapsed="false">
      <c r="A136" s="9" t="n">
        <v>81</v>
      </c>
      <c r="B136" s="10" t="s">
        <v>159</v>
      </c>
      <c r="C136" s="10" t="s">
        <v>157</v>
      </c>
      <c r="D136" s="11" t="n">
        <v>59.01</v>
      </c>
      <c r="E136" s="10" t="s">
        <v>26</v>
      </c>
      <c r="F136" s="11" t="n">
        <v>1450</v>
      </c>
      <c r="G136" s="10" t="s">
        <v>3</v>
      </c>
      <c r="H136" s="10" t="s">
        <v>3</v>
      </c>
      <c r="I136" s="12" t="s">
        <v>3</v>
      </c>
      <c r="J136" s="11" t="n">
        <v>0</v>
      </c>
    </row>
    <row r="137" customFormat="false" ht="14.4" hidden="false" customHeight="false" outlineLevel="0" collapsed="false">
      <c r="A137" s="9" t="n">
        <v>82</v>
      </c>
      <c r="B137" s="10" t="s">
        <v>159</v>
      </c>
      <c r="C137" s="10" t="s">
        <v>157</v>
      </c>
      <c r="D137" s="11" t="n">
        <v>59.09</v>
      </c>
      <c r="E137" s="10" t="s">
        <v>26</v>
      </c>
      <c r="F137" s="11" t="n">
        <v>10498</v>
      </c>
      <c r="G137" s="10" t="s">
        <v>3</v>
      </c>
      <c r="H137" s="10" t="s">
        <v>3</v>
      </c>
      <c r="I137" s="12" t="s">
        <v>3</v>
      </c>
      <c r="J137" s="11" t="n">
        <v>0</v>
      </c>
    </row>
    <row r="138" customFormat="false" ht="14.4" hidden="false" customHeight="false" outlineLevel="0" collapsed="false">
      <c r="A138" s="13" t="s">
        <v>160</v>
      </c>
      <c r="B138" s="13"/>
      <c r="C138" s="13"/>
      <c r="D138" s="13"/>
      <c r="E138" s="13"/>
      <c r="F138" s="14" t="n">
        <v>53648</v>
      </c>
      <c r="G138" s="14"/>
      <c r="H138" s="14"/>
      <c r="I138" s="14"/>
      <c r="J138" s="14" t="n">
        <v>0</v>
      </c>
    </row>
    <row r="139" customFormat="false" ht="14.4" hidden="false" customHeight="false" outlineLevel="0" collapsed="false">
      <c r="A139" s="9" t="n">
        <v>83</v>
      </c>
      <c r="B139" s="10" t="s">
        <v>161</v>
      </c>
      <c r="C139" s="10" t="s">
        <v>157</v>
      </c>
      <c r="D139" s="11" t="n">
        <v>58.85</v>
      </c>
      <c r="E139" s="10" t="s">
        <v>26</v>
      </c>
      <c r="F139" s="11" t="n">
        <v>8450</v>
      </c>
      <c r="G139" s="10" t="s">
        <v>3</v>
      </c>
      <c r="H139" s="10" t="s">
        <v>3</v>
      </c>
      <c r="I139" s="12" t="s">
        <v>3</v>
      </c>
      <c r="J139" s="11" t="n">
        <v>0</v>
      </c>
    </row>
    <row r="140" customFormat="false" ht="14.4" hidden="false" customHeight="false" outlineLevel="0" collapsed="false">
      <c r="A140" s="9" t="n">
        <v>84</v>
      </c>
      <c r="B140" s="10" t="s">
        <v>161</v>
      </c>
      <c r="C140" s="10" t="s">
        <v>157</v>
      </c>
      <c r="D140" s="11" t="n">
        <v>58.88</v>
      </c>
      <c r="E140" s="10" t="s">
        <v>26</v>
      </c>
      <c r="F140" s="11" t="n">
        <v>32500</v>
      </c>
      <c r="G140" s="10" t="s">
        <v>3</v>
      </c>
      <c r="H140" s="10" t="s">
        <v>3</v>
      </c>
      <c r="I140" s="12" t="s">
        <v>3</v>
      </c>
      <c r="J140" s="11" t="n">
        <v>0</v>
      </c>
    </row>
    <row r="141" customFormat="false" ht="14.4" hidden="false" customHeight="false" outlineLevel="0" collapsed="false">
      <c r="A141" s="9" t="n">
        <v>85</v>
      </c>
      <c r="B141" s="10" t="s">
        <v>161</v>
      </c>
      <c r="C141" s="10" t="s">
        <v>157</v>
      </c>
      <c r="D141" s="11" t="n">
        <v>59.01</v>
      </c>
      <c r="E141" s="10" t="s">
        <v>26</v>
      </c>
      <c r="F141" s="11" t="n">
        <v>36000</v>
      </c>
      <c r="G141" s="10" t="s">
        <v>3</v>
      </c>
      <c r="H141" s="10" t="s">
        <v>3</v>
      </c>
      <c r="I141" s="12" t="s">
        <v>3</v>
      </c>
      <c r="J141" s="11" t="n">
        <v>0</v>
      </c>
    </row>
    <row r="142" customFormat="false" ht="14.4" hidden="false" customHeight="false" outlineLevel="0" collapsed="false">
      <c r="A142" s="9" t="n">
        <v>86</v>
      </c>
      <c r="B142" s="10" t="s">
        <v>161</v>
      </c>
      <c r="C142" s="10" t="s">
        <v>157</v>
      </c>
      <c r="D142" s="11" t="n">
        <v>59.01</v>
      </c>
      <c r="E142" s="10" t="s">
        <v>26</v>
      </c>
      <c r="F142" s="11" t="n">
        <v>32500</v>
      </c>
      <c r="G142" s="10" t="s">
        <v>3</v>
      </c>
      <c r="H142" s="10" t="s">
        <v>3</v>
      </c>
      <c r="I142" s="12" t="s">
        <v>3</v>
      </c>
      <c r="J142" s="11" t="n">
        <v>0</v>
      </c>
    </row>
    <row r="143" customFormat="false" ht="14.4" hidden="false" customHeight="false" outlineLevel="0" collapsed="false">
      <c r="A143" s="13" t="s">
        <v>162</v>
      </c>
      <c r="B143" s="13"/>
      <c r="C143" s="13"/>
      <c r="D143" s="13"/>
      <c r="E143" s="13"/>
      <c r="F143" s="14" t="n">
        <v>109450</v>
      </c>
      <c r="G143" s="14"/>
      <c r="H143" s="14"/>
      <c r="I143" s="14"/>
      <c r="J143" s="14" t="n">
        <v>0</v>
      </c>
    </row>
    <row r="144" customFormat="false" ht="14.4" hidden="false" customHeight="false" outlineLevel="0" collapsed="false">
      <c r="A144" s="9" t="n">
        <v>87</v>
      </c>
      <c r="B144" s="10" t="s">
        <v>163</v>
      </c>
      <c r="C144" s="10" t="s">
        <v>164</v>
      </c>
      <c r="D144" s="11" t="n">
        <v>73</v>
      </c>
      <c r="E144" s="10" t="s">
        <v>26</v>
      </c>
      <c r="F144" s="11" t="n">
        <v>1</v>
      </c>
      <c r="G144" s="10" t="s">
        <v>3</v>
      </c>
      <c r="H144" s="10" t="s">
        <v>165</v>
      </c>
      <c r="I144" s="12" t="s">
        <v>166</v>
      </c>
      <c r="J144" s="11" t="n">
        <v>1</v>
      </c>
    </row>
    <row r="145" customFormat="false" ht="14.4" hidden="false" customHeight="false" outlineLevel="0" collapsed="false">
      <c r="A145" s="13" t="s">
        <v>167</v>
      </c>
      <c r="B145" s="13"/>
      <c r="C145" s="13"/>
      <c r="D145" s="13"/>
      <c r="E145" s="13"/>
      <c r="F145" s="14" t="n">
        <v>1</v>
      </c>
      <c r="G145" s="14"/>
      <c r="H145" s="14"/>
      <c r="I145" s="14"/>
      <c r="J145" s="14" t="n">
        <v>1</v>
      </c>
    </row>
    <row r="146" customFormat="false" ht="14.4" hidden="false" customHeight="false" outlineLevel="0" collapsed="false">
      <c r="A146" s="9" t="n">
        <v>88</v>
      </c>
      <c r="B146" s="10" t="s">
        <v>168</v>
      </c>
      <c r="C146" s="10" t="s">
        <v>164</v>
      </c>
      <c r="D146" s="11" t="n">
        <v>64</v>
      </c>
      <c r="E146" s="10" t="s">
        <v>26</v>
      </c>
      <c r="F146" s="11" t="n">
        <v>7511</v>
      </c>
      <c r="G146" s="10" t="s">
        <v>3</v>
      </c>
      <c r="H146" s="10" t="s">
        <v>169</v>
      </c>
      <c r="I146" s="12" t="s">
        <v>170</v>
      </c>
      <c r="J146" s="11" t="n">
        <v>7511</v>
      </c>
    </row>
    <row r="147" customFormat="false" ht="14.4" hidden="false" customHeight="false" outlineLevel="0" collapsed="false">
      <c r="A147" s="9" t="n">
        <v>89</v>
      </c>
      <c r="B147" s="10" t="s">
        <v>168</v>
      </c>
      <c r="C147" s="10" t="s">
        <v>164</v>
      </c>
      <c r="D147" s="11" t="n">
        <v>68.6</v>
      </c>
      <c r="E147" s="10" t="s">
        <v>26</v>
      </c>
      <c r="F147" s="11" t="n">
        <v>16425</v>
      </c>
      <c r="G147" s="10" t="s">
        <v>3</v>
      </c>
      <c r="H147" s="10" t="s">
        <v>171</v>
      </c>
      <c r="I147" s="12" t="s">
        <v>172</v>
      </c>
      <c r="J147" s="11" t="n">
        <v>16425</v>
      </c>
    </row>
    <row r="148" customFormat="false" ht="14.4" hidden="false" customHeight="false" outlineLevel="0" collapsed="false">
      <c r="A148" s="9" t="n">
        <v>90</v>
      </c>
      <c r="B148" s="10" t="s">
        <v>168</v>
      </c>
      <c r="C148" s="10" t="s">
        <v>164</v>
      </c>
      <c r="D148" s="11" t="n">
        <v>68.6</v>
      </c>
      <c r="E148" s="10" t="s">
        <v>26</v>
      </c>
      <c r="F148" s="11" t="n">
        <v>280</v>
      </c>
      <c r="G148" s="10" t="s">
        <v>3</v>
      </c>
      <c r="H148" s="10" t="s">
        <v>171</v>
      </c>
      <c r="I148" s="12" t="s">
        <v>172</v>
      </c>
      <c r="J148" s="11" t="n">
        <v>280</v>
      </c>
    </row>
    <row r="149" customFormat="false" ht="14.4" hidden="false" customHeight="false" outlineLevel="0" collapsed="false">
      <c r="A149" s="9" t="n">
        <v>91</v>
      </c>
      <c r="B149" s="10" t="s">
        <v>168</v>
      </c>
      <c r="C149" s="10" t="s">
        <v>164</v>
      </c>
      <c r="D149" s="11" t="n">
        <v>73</v>
      </c>
      <c r="E149" s="10" t="s">
        <v>26</v>
      </c>
      <c r="F149" s="11" t="n">
        <v>1</v>
      </c>
      <c r="G149" s="10" t="s">
        <v>3</v>
      </c>
      <c r="H149" s="10" t="s">
        <v>173</v>
      </c>
      <c r="I149" s="12" t="s">
        <v>166</v>
      </c>
      <c r="J149" s="11" t="n">
        <v>1</v>
      </c>
    </row>
    <row r="150" customFormat="false" ht="14.4" hidden="false" customHeight="false" outlineLevel="0" collapsed="false">
      <c r="A150" s="13" t="s">
        <v>174</v>
      </c>
      <c r="B150" s="13"/>
      <c r="C150" s="13"/>
      <c r="D150" s="13"/>
      <c r="E150" s="13"/>
      <c r="F150" s="14" t="n">
        <v>24217</v>
      </c>
      <c r="G150" s="14"/>
      <c r="H150" s="14"/>
      <c r="I150" s="14"/>
      <c r="J150" s="14" t="n">
        <v>24217</v>
      </c>
    </row>
    <row r="151" customFormat="false" ht="14.4" hidden="false" customHeight="false" outlineLevel="0" collapsed="false">
      <c r="A151" s="9" t="n">
        <v>92</v>
      </c>
      <c r="B151" s="10" t="s">
        <v>175</v>
      </c>
      <c r="C151" s="10" t="s">
        <v>164</v>
      </c>
      <c r="D151" s="11" t="n">
        <v>73</v>
      </c>
      <c r="E151" s="10" t="s">
        <v>26</v>
      </c>
      <c r="F151" s="11" t="n">
        <v>38302</v>
      </c>
      <c r="G151" s="10" t="s">
        <v>3</v>
      </c>
      <c r="H151" s="10" t="s">
        <v>176</v>
      </c>
      <c r="I151" s="12" t="s">
        <v>166</v>
      </c>
      <c r="J151" s="11" t="n">
        <v>38302</v>
      </c>
    </row>
    <row r="152" customFormat="false" ht="14.4" hidden="false" customHeight="false" outlineLevel="0" collapsed="false">
      <c r="A152" s="13" t="s">
        <v>177</v>
      </c>
      <c r="B152" s="13"/>
      <c r="C152" s="13"/>
      <c r="D152" s="13"/>
      <c r="E152" s="13"/>
      <c r="F152" s="14" t="n">
        <v>38302</v>
      </c>
      <c r="G152" s="14"/>
      <c r="H152" s="14"/>
      <c r="I152" s="14"/>
      <c r="J152" s="14" t="n">
        <v>38302</v>
      </c>
    </row>
    <row r="153" customFormat="false" ht="14.4" hidden="false" customHeight="false" outlineLevel="0" collapsed="false">
      <c r="A153" s="9" t="n">
        <v>93</v>
      </c>
      <c r="B153" s="10" t="s">
        <v>178</v>
      </c>
      <c r="C153" s="10" t="s">
        <v>164</v>
      </c>
      <c r="D153" s="11" t="n">
        <v>68.6</v>
      </c>
      <c r="E153" s="10" t="s">
        <v>26</v>
      </c>
      <c r="F153" s="11" t="n">
        <v>8649</v>
      </c>
      <c r="G153" s="10" t="s">
        <v>3</v>
      </c>
      <c r="H153" s="10" t="s">
        <v>179</v>
      </c>
      <c r="I153" s="12" t="s">
        <v>180</v>
      </c>
      <c r="J153" s="11" t="n">
        <v>8649</v>
      </c>
    </row>
    <row r="154" customFormat="false" ht="14.4" hidden="false" customHeight="false" outlineLevel="0" collapsed="false">
      <c r="A154" s="9" t="n">
        <v>94</v>
      </c>
      <c r="B154" s="10" t="s">
        <v>178</v>
      </c>
      <c r="C154" s="10" t="s">
        <v>164</v>
      </c>
      <c r="D154" s="11" t="n">
        <v>68.6</v>
      </c>
      <c r="E154" s="10" t="s">
        <v>26</v>
      </c>
      <c r="F154" s="11" t="n">
        <v>49305</v>
      </c>
      <c r="G154" s="10" t="s">
        <v>3</v>
      </c>
      <c r="H154" s="10" t="s">
        <v>171</v>
      </c>
      <c r="I154" s="12" t="s">
        <v>172</v>
      </c>
      <c r="J154" s="11" t="n">
        <v>49305</v>
      </c>
    </row>
    <row r="155" customFormat="false" ht="14.4" hidden="false" customHeight="false" outlineLevel="0" collapsed="false">
      <c r="A155" s="9" t="n">
        <v>95</v>
      </c>
      <c r="B155" s="10" t="s">
        <v>178</v>
      </c>
      <c r="C155" s="10" t="s">
        <v>164</v>
      </c>
      <c r="D155" s="11" t="n">
        <v>68.6</v>
      </c>
      <c r="E155" s="10" t="s">
        <v>26</v>
      </c>
      <c r="F155" s="11" t="n">
        <v>728</v>
      </c>
      <c r="G155" s="10" t="s">
        <v>3</v>
      </c>
      <c r="H155" s="10" t="s">
        <v>181</v>
      </c>
      <c r="I155" s="12" t="s">
        <v>166</v>
      </c>
      <c r="J155" s="11" t="n">
        <v>728</v>
      </c>
    </row>
    <row r="156" customFormat="false" ht="14.4" hidden="false" customHeight="false" outlineLevel="0" collapsed="false">
      <c r="A156" s="9" t="n">
        <v>96</v>
      </c>
      <c r="B156" s="10" t="s">
        <v>178</v>
      </c>
      <c r="C156" s="10" t="s">
        <v>164</v>
      </c>
      <c r="D156" s="11" t="n">
        <v>68.6</v>
      </c>
      <c r="E156" s="10" t="s">
        <v>26</v>
      </c>
      <c r="F156" s="11" t="n">
        <v>106650</v>
      </c>
      <c r="G156" s="10" t="s">
        <v>3</v>
      </c>
      <c r="H156" s="10" t="s">
        <v>171</v>
      </c>
      <c r="I156" s="12" t="s">
        <v>172</v>
      </c>
      <c r="J156" s="11" t="n">
        <v>106650</v>
      </c>
    </row>
    <row r="157" customFormat="false" ht="14.4" hidden="false" customHeight="false" outlineLevel="0" collapsed="false">
      <c r="A157" s="9" t="n">
        <v>97</v>
      </c>
      <c r="B157" s="10" t="s">
        <v>178</v>
      </c>
      <c r="C157" s="10" t="s">
        <v>164</v>
      </c>
      <c r="D157" s="11" t="n">
        <v>68.6</v>
      </c>
      <c r="E157" s="10" t="s">
        <v>26</v>
      </c>
      <c r="F157" s="11" t="n">
        <v>190080</v>
      </c>
      <c r="G157" s="10" t="s">
        <v>3</v>
      </c>
      <c r="H157" s="10" t="s">
        <v>171</v>
      </c>
      <c r="I157" s="12" t="s">
        <v>172</v>
      </c>
      <c r="J157" s="11" t="n">
        <v>190080</v>
      </c>
    </row>
    <row r="158" customFormat="false" ht="14.4" hidden="false" customHeight="false" outlineLevel="0" collapsed="false">
      <c r="A158" s="9" t="n">
        <v>98</v>
      </c>
      <c r="B158" s="10" t="s">
        <v>178</v>
      </c>
      <c r="C158" s="10" t="s">
        <v>164</v>
      </c>
      <c r="D158" s="11" t="n">
        <v>68.6</v>
      </c>
      <c r="E158" s="10" t="s">
        <v>26</v>
      </c>
      <c r="F158" s="11" t="n">
        <v>120</v>
      </c>
      <c r="G158" s="10" t="s">
        <v>3</v>
      </c>
      <c r="H158" s="10" t="s">
        <v>182</v>
      </c>
      <c r="I158" s="12" t="s">
        <v>166</v>
      </c>
      <c r="J158" s="11" t="n">
        <v>120</v>
      </c>
    </row>
    <row r="159" customFormat="false" ht="14.4" hidden="false" customHeight="false" outlineLevel="0" collapsed="false">
      <c r="A159" s="9" t="n">
        <v>99</v>
      </c>
      <c r="B159" s="10" t="s">
        <v>178</v>
      </c>
      <c r="C159" s="10" t="s">
        <v>164</v>
      </c>
      <c r="D159" s="11" t="n">
        <v>68.6</v>
      </c>
      <c r="E159" s="10" t="s">
        <v>26</v>
      </c>
      <c r="F159" s="11" t="n">
        <v>59850</v>
      </c>
      <c r="G159" s="10" t="s">
        <v>3</v>
      </c>
      <c r="H159" s="10" t="s">
        <v>183</v>
      </c>
      <c r="I159" s="12" t="s">
        <v>184</v>
      </c>
      <c r="J159" s="11" t="n">
        <v>59850</v>
      </c>
    </row>
    <row r="160" customFormat="false" ht="14.4" hidden="false" customHeight="false" outlineLevel="0" collapsed="false">
      <c r="A160" s="9" t="n">
        <v>100</v>
      </c>
      <c r="B160" s="10" t="s">
        <v>178</v>
      </c>
      <c r="C160" s="10" t="s">
        <v>164</v>
      </c>
      <c r="D160" s="11" t="n">
        <v>68.6</v>
      </c>
      <c r="E160" s="10" t="s">
        <v>26</v>
      </c>
      <c r="F160" s="11" t="n">
        <v>8630</v>
      </c>
      <c r="G160" s="10" t="s">
        <v>3</v>
      </c>
      <c r="H160" s="10" t="s">
        <v>183</v>
      </c>
      <c r="I160" s="12" t="s">
        <v>184</v>
      </c>
      <c r="J160" s="11" t="n">
        <v>8630</v>
      </c>
    </row>
    <row r="161" customFormat="false" ht="14.4" hidden="false" customHeight="false" outlineLevel="0" collapsed="false">
      <c r="A161" s="9" t="n">
        <v>101</v>
      </c>
      <c r="B161" s="10" t="s">
        <v>178</v>
      </c>
      <c r="C161" s="10" t="s">
        <v>164</v>
      </c>
      <c r="D161" s="11" t="n">
        <v>68.6</v>
      </c>
      <c r="E161" s="10" t="s">
        <v>26</v>
      </c>
      <c r="F161" s="11" t="n">
        <v>2020</v>
      </c>
      <c r="G161" s="10" t="s">
        <v>3</v>
      </c>
      <c r="H161" s="10" t="s">
        <v>183</v>
      </c>
      <c r="I161" s="12" t="s">
        <v>184</v>
      </c>
      <c r="J161" s="11" t="n">
        <v>2020</v>
      </c>
    </row>
    <row r="162" customFormat="false" ht="14.4" hidden="false" customHeight="false" outlineLevel="0" collapsed="false">
      <c r="A162" s="9" t="n">
        <v>102</v>
      </c>
      <c r="B162" s="10" t="s">
        <v>178</v>
      </c>
      <c r="C162" s="10" t="s">
        <v>164</v>
      </c>
      <c r="D162" s="11" t="n">
        <v>68.6</v>
      </c>
      <c r="E162" s="10" t="s">
        <v>26</v>
      </c>
      <c r="F162" s="11" t="n">
        <v>5</v>
      </c>
      <c r="G162" s="10" t="s">
        <v>3</v>
      </c>
      <c r="H162" s="10" t="s">
        <v>181</v>
      </c>
      <c r="I162" s="12" t="s">
        <v>166</v>
      </c>
      <c r="J162" s="11" t="n">
        <v>5</v>
      </c>
    </row>
    <row r="163" customFormat="false" ht="14.4" hidden="false" customHeight="false" outlineLevel="0" collapsed="false">
      <c r="A163" s="9" t="n">
        <v>103</v>
      </c>
      <c r="B163" s="10" t="s">
        <v>178</v>
      </c>
      <c r="C163" s="10" t="s">
        <v>164</v>
      </c>
      <c r="D163" s="11" t="n">
        <v>68.6</v>
      </c>
      <c r="E163" s="10" t="s">
        <v>26</v>
      </c>
      <c r="F163" s="11" t="n">
        <v>54585</v>
      </c>
      <c r="G163" s="10" t="s">
        <v>3</v>
      </c>
      <c r="H163" s="10" t="s">
        <v>171</v>
      </c>
      <c r="I163" s="12" t="s">
        <v>172</v>
      </c>
      <c r="J163" s="11" t="n">
        <v>54585</v>
      </c>
    </row>
    <row r="164" customFormat="false" ht="14.4" hidden="false" customHeight="false" outlineLevel="0" collapsed="false">
      <c r="A164" s="9" t="n">
        <v>104</v>
      </c>
      <c r="B164" s="10" t="s">
        <v>178</v>
      </c>
      <c r="C164" s="10" t="s">
        <v>164</v>
      </c>
      <c r="D164" s="11" t="n">
        <v>68.6</v>
      </c>
      <c r="E164" s="10" t="s">
        <v>26</v>
      </c>
      <c r="F164" s="11" t="n">
        <v>1</v>
      </c>
      <c r="G164" s="10" t="s">
        <v>3</v>
      </c>
      <c r="H164" s="10" t="s">
        <v>181</v>
      </c>
      <c r="I164" s="12" t="s">
        <v>166</v>
      </c>
      <c r="J164" s="11" t="n">
        <v>1</v>
      </c>
    </row>
    <row r="165" customFormat="false" ht="14.4" hidden="false" customHeight="false" outlineLevel="0" collapsed="false">
      <c r="A165" s="9" t="n">
        <v>105</v>
      </c>
      <c r="B165" s="10" t="s">
        <v>178</v>
      </c>
      <c r="C165" s="10" t="s">
        <v>164</v>
      </c>
      <c r="D165" s="11" t="n">
        <v>68.6</v>
      </c>
      <c r="E165" s="10" t="s">
        <v>26</v>
      </c>
      <c r="F165" s="11" t="n">
        <v>106650</v>
      </c>
      <c r="G165" s="10" t="s">
        <v>3</v>
      </c>
      <c r="H165" s="10" t="s">
        <v>171</v>
      </c>
      <c r="I165" s="12" t="s">
        <v>172</v>
      </c>
      <c r="J165" s="11" t="n">
        <v>106650</v>
      </c>
    </row>
    <row r="166" customFormat="false" ht="14.4" hidden="false" customHeight="false" outlineLevel="0" collapsed="false">
      <c r="A166" s="9" t="n">
        <v>106</v>
      </c>
      <c r="B166" s="10" t="s">
        <v>178</v>
      </c>
      <c r="C166" s="10" t="s">
        <v>164</v>
      </c>
      <c r="D166" s="11" t="n">
        <v>68.6</v>
      </c>
      <c r="E166" s="10" t="s">
        <v>26</v>
      </c>
      <c r="F166" s="11" t="n">
        <v>123600</v>
      </c>
      <c r="G166" s="10" t="s">
        <v>3</v>
      </c>
      <c r="H166" s="10" t="s">
        <v>183</v>
      </c>
      <c r="I166" s="12" t="s">
        <v>184</v>
      </c>
      <c r="J166" s="11" t="n">
        <v>123600</v>
      </c>
    </row>
    <row r="167" customFormat="false" ht="14.4" hidden="false" customHeight="false" outlineLevel="0" collapsed="false">
      <c r="A167" s="9" t="n">
        <v>107</v>
      </c>
      <c r="B167" s="10" t="s">
        <v>178</v>
      </c>
      <c r="C167" s="10" t="s">
        <v>185</v>
      </c>
      <c r="D167" s="11" t="n">
        <v>84.5</v>
      </c>
      <c r="E167" s="10" t="s">
        <v>26</v>
      </c>
      <c r="F167" s="11" t="n">
        <v>5</v>
      </c>
      <c r="G167" s="10" t="s">
        <v>3</v>
      </c>
      <c r="H167" s="10" t="s">
        <v>186</v>
      </c>
      <c r="I167" s="12" t="s">
        <v>166</v>
      </c>
      <c r="J167" s="11" t="n">
        <v>5</v>
      </c>
    </row>
    <row r="168" customFormat="false" ht="14.4" hidden="false" customHeight="false" outlineLevel="0" collapsed="false">
      <c r="A168" s="9" t="n">
        <v>108</v>
      </c>
      <c r="B168" s="10" t="s">
        <v>178</v>
      </c>
      <c r="C168" s="10" t="s">
        <v>185</v>
      </c>
      <c r="D168" s="11" t="n">
        <v>84.5</v>
      </c>
      <c r="E168" s="10" t="s">
        <v>26</v>
      </c>
      <c r="F168" s="11" t="n">
        <v>60</v>
      </c>
      <c r="G168" s="10" t="s">
        <v>3</v>
      </c>
      <c r="H168" s="10" t="s">
        <v>186</v>
      </c>
      <c r="I168" s="12" t="s">
        <v>166</v>
      </c>
      <c r="J168" s="11" t="n">
        <v>60</v>
      </c>
    </row>
    <row r="169" customFormat="false" ht="14.4" hidden="false" customHeight="false" outlineLevel="0" collapsed="false">
      <c r="A169" s="9" t="n">
        <v>109</v>
      </c>
      <c r="B169" s="10" t="s">
        <v>178</v>
      </c>
      <c r="C169" s="10" t="s">
        <v>185</v>
      </c>
      <c r="D169" s="11" t="n">
        <v>84.5</v>
      </c>
      <c r="E169" s="10" t="s">
        <v>26</v>
      </c>
      <c r="F169" s="11" t="n">
        <v>4</v>
      </c>
      <c r="G169" s="10" t="s">
        <v>3</v>
      </c>
      <c r="H169" s="10" t="s">
        <v>186</v>
      </c>
      <c r="I169" s="12" t="s">
        <v>166</v>
      </c>
      <c r="J169" s="11" t="n">
        <v>4</v>
      </c>
    </row>
    <row r="170" customFormat="false" ht="14.4" hidden="false" customHeight="false" outlineLevel="0" collapsed="false">
      <c r="A170" s="9" t="n">
        <v>110</v>
      </c>
      <c r="B170" s="10" t="s">
        <v>178</v>
      </c>
      <c r="C170" s="10" t="s">
        <v>185</v>
      </c>
      <c r="D170" s="11" t="n">
        <v>84.5</v>
      </c>
      <c r="E170" s="10" t="s">
        <v>26</v>
      </c>
      <c r="F170" s="11" t="n">
        <v>1</v>
      </c>
      <c r="G170" s="10" t="s">
        <v>3</v>
      </c>
      <c r="H170" s="10" t="s">
        <v>186</v>
      </c>
      <c r="I170" s="12" t="s">
        <v>166</v>
      </c>
      <c r="J170" s="11" t="n">
        <v>1</v>
      </c>
    </row>
    <row r="171" customFormat="false" ht="14.4" hidden="false" customHeight="false" outlineLevel="0" collapsed="false">
      <c r="A171" s="9" t="n">
        <v>111</v>
      </c>
      <c r="B171" s="10" t="s">
        <v>178</v>
      </c>
      <c r="C171" s="10" t="s">
        <v>185</v>
      </c>
      <c r="D171" s="11" t="n">
        <v>84.5</v>
      </c>
      <c r="E171" s="10" t="s">
        <v>26</v>
      </c>
      <c r="F171" s="11" t="n">
        <v>2</v>
      </c>
      <c r="G171" s="10" t="s">
        <v>3</v>
      </c>
      <c r="H171" s="10" t="s">
        <v>186</v>
      </c>
      <c r="I171" s="12" t="s">
        <v>166</v>
      </c>
      <c r="J171" s="11" t="n">
        <v>2</v>
      </c>
    </row>
    <row r="172" customFormat="false" ht="14.4" hidden="false" customHeight="false" outlineLevel="0" collapsed="false">
      <c r="A172" s="9" t="n">
        <v>112</v>
      </c>
      <c r="B172" s="10" t="s">
        <v>178</v>
      </c>
      <c r="C172" s="10" t="s">
        <v>185</v>
      </c>
      <c r="D172" s="11" t="n">
        <v>84.5</v>
      </c>
      <c r="E172" s="10" t="s">
        <v>26</v>
      </c>
      <c r="F172" s="11" t="n">
        <v>50</v>
      </c>
      <c r="G172" s="10" t="s">
        <v>3</v>
      </c>
      <c r="H172" s="10" t="s">
        <v>186</v>
      </c>
      <c r="I172" s="12" t="s">
        <v>166</v>
      </c>
      <c r="J172" s="11" t="n">
        <v>50</v>
      </c>
    </row>
    <row r="173" customFormat="false" ht="14.4" hidden="false" customHeight="false" outlineLevel="0" collapsed="false">
      <c r="A173" s="13" t="s">
        <v>187</v>
      </c>
      <c r="B173" s="13"/>
      <c r="C173" s="13"/>
      <c r="D173" s="13"/>
      <c r="E173" s="13"/>
      <c r="F173" s="14" t="n">
        <v>710995</v>
      </c>
      <c r="G173" s="14"/>
      <c r="H173" s="14"/>
      <c r="I173" s="14"/>
      <c r="J173" s="14" t="n">
        <v>710995</v>
      </c>
    </row>
    <row r="174" customFormat="false" ht="14.4" hidden="false" customHeight="false" outlineLevel="0" collapsed="false">
      <c r="A174" s="9" t="n">
        <v>113</v>
      </c>
      <c r="B174" s="10" t="s">
        <v>188</v>
      </c>
      <c r="C174" s="10" t="s">
        <v>164</v>
      </c>
      <c r="D174" s="11" t="n">
        <v>68.6</v>
      </c>
      <c r="E174" s="10" t="s">
        <v>26</v>
      </c>
      <c r="F174" s="11" t="n">
        <v>200</v>
      </c>
      <c r="G174" s="10" t="s">
        <v>3</v>
      </c>
      <c r="H174" s="10" t="s">
        <v>189</v>
      </c>
      <c r="I174" s="12" t="s">
        <v>166</v>
      </c>
      <c r="J174" s="11" t="n">
        <v>200</v>
      </c>
    </row>
    <row r="175" customFormat="false" ht="14.4" hidden="false" customHeight="false" outlineLevel="0" collapsed="false">
      <c r="A175" s="9" t="n">
        <v>114</v>
      </c>
      <c r="B175" s="10" t="s">
        <v>188</v>
      </c>
      <c r="C175" s="10" t="s">
        <v>164</v>
      </c>
      <c r="D175" s="11" t="n">
        <v>68.6</v>
      </c>
      <c r="E175" s="10" t="s">
        <v>26</v>
      </c>
      <c r="F175" s="11" t="n">
        <v>46200</v>
      </c>
      <c r="G175" s="10" t="s">
        <v>3</v>
      </c>
      <c r="H175" s="10" t="s">
        <v>190</v>
      </c>
      <c r="I175" s="12" t="s">
        <v>184</v>
      </c>
      <c r="J175" s="11" t="n">
        <v>46200</v>
      </c>
    </row>
    <row r="176" customFormat="false" ht="14.4" hidden="false" customHeight="false" outlineLevel="0" collapsed="false">
      <c r="A176" s="9" t="n">
        <v>115</v>
      </c>
      <c r="B176" s="10" t="s">
        <v>188</v>
      </c>
      <c r="C176" s="10" t="s">
        <v>164</v>
      </c>
      <c r="D176" s="11" t="n">
        <v>68.6</v>
      </c>
      <c r="E176" s="10" t="s">
        <v>26</v>
      </c>
      <c r="F176" s="11" t="n">
        <v>25850</v>
      </c>
      <c r="G176" s="10" t="s">
        <v>3</v>
      </c>
      <c r="H176" s="10" t="s">
        <v>191</v>
      </c>
      <c r="I176" s="12" t="s">
        <v>184</v>
      </c>
      <c r="J176" s="11" t="n">
        <v>25850</v>
      </c>
    </row>
    <row r="177" customFormat="false" ht="14.4" hidden="false" customHeight="false" outlineLevel="0" collapsed="false">
      <c r="A177" s="9" t="n">
        <v>116</v>
      </c>
      <c r="B177" s="10" t="s">
        <v>188</v>
      </c>
      <c r="C177" s="10" t="s">
        <v>164</v>
      </c>
      <c r="D177" s="11" t="n">
        <v>68.6</v>
      </c>
      <c r="E177" s="10" t="s">
        <v>26</v>
      </c>
      <c r="F177" s="11" t="n">
        <v>74600</v>
      </c>
      <c r="G177" s="10" t="s">
        <v>3</v>
      </c>
      <c r="H177" s="10" t="s">
        <v>190</v>
      </c>
      <c r="I177" s="12" t="s">
        <v>184</v>
      </c>
      <c r="J177" s="11" t="n">
        <v>74600</v>
      </c>
    </row>
    <row r="178" customFormat="false" ht="14.4" hidden="false" customHeight="false" outlineLevel="0" collapsed="false">
      <c r="A178" s="9" t="n">
        <v>117</v>
      </c>
      <c r="B178" s="10" t="s">
        <v>188</v>
      </c>
      <c r="C178" s="10" t="s">
        <v>164</v>
      </c>
      <c r="D178" s="11" t="n">
        <v>68.6</v>
      </c>
      <c r="E178" s="10" t="s">
        <v>26</v>
      </c>
      <c r="F178" s="11" t="n">
        <v>39600</v>
      </c>
      <c r="G178" s="10" t="s">
        <v>3</v>
      </c>
      <c r="H178" s="10" t="s">
        <v>190</v>
      </c>
      <c r="I178" s="12" t="s">
        <v>184</v>
      </c>
      <c r="J178" s="11" t="n">
        <v>39600</v>
      </c>
    </row>
    <row r="179" customFormat="false" ht="14.4" hidden="false" customHeight="false" outlineLevel="0" collapsed="false">
      <c r="A179" s="13" t="s">
        <v>192</v>
      </c>
      <c r="B179" s="13"/>
      <c r="C179" s="13"/>
      <c r="D179" s="13"/>
      <c r="E179" s="13"/>
      <c r="F179" s="14" t="n">
        <v>186450</v>
      </c>
      <c r="G179" s="14"/>
      <c r="H179" s="14"/>
      <c r="I179" s="14"/>
      <c r="J179" s="14" t="n">
        <v>186450</v>
      </c>
    </row>
    <row r="180" customFormat="false" ht="14.4" hidden="false" customHeight="false" outlineLevel="0" collapsed="false">
      <c r="A180" s="9" t="n">
        <v>118</v>
      </c>
      <c r="B180" s="10" t="s">
        <v>193</v>
      </c>
      <c r="C180" s="10" t="s">
        <v>94</v>
      </c>
      <c r="D180" s="11" t="n">
        <v>73.13</v>
      </c>
      <c r="E180" s="10" t="s">
        <v>26</v>
      </c>
      <c r="F180" s="11" t="n">
        <v>25300</v>
      </c>
      <c r="G180" s="10" t="s">
        <v>3</v>
      </c>
      <c r="H180" s="10" t="s">
        <v>3</v>
      </c>
      <c r="I180" s="12" t="s">
        <v>3</v>
      </c>
      <c r="J180" s="11" t="n">
        <v>0</v>
      </c>
    </row>
    <row r="181" customFormat="false" ht="14.4" hidden="false" customHeight="false" outlineLevel="0" collapsed="false">
      <c r="A181" s="13" t="s">
        <v>194</v>
      </c>
      <c r="B181" s="13"/>
      <c r="C181" s="13"/>
      <c r="D181" s="13"/>
      <c r="E181" s="13"/>
      <c r="F181" s="14" t="n">
        <v>25300</v>
      </c>
      <c r="G181" s="14"/>
      <c r="H181" s="14"/>
      <c r="I181" s="14"/>
      <c r="J181" s="14" t="n">
        <v>0</v>
      </c>
    </row>
    <row r="182" customFormat="false" ht="14.4" hidden="false" customHeight="false" outlineLevel="0" collapsed="false">
      <c r="A182" s="9" t="n">
        <v>119</v>
      </c>
      <c r="B182" s="10" t="s">
        <v>195</v>
      </c>
      <c r="C182" s="10" t="s">
        <v>94</v>
      </c>
      <c r="D182" s="11" t="n">
        <v>73.13</v>
      </c>
      <c r="E182" s="10" t="s">
        <v>26</v>
      </c>
      <c r="F182" s="11" t="n">
        <v>61319</v>
      </c>
      <c r="G182" s="10" t="s">
        <v>3</v>
      </c>
      <c r="H182" s="10" t="s">
        <v>3</v>
      </c>
      <c r="I182" s="12" t="s">
        <v>3</v>
      </c>
      <c r="J182" s="11" t="n">
        <v>0</v>
      </c>
    </row>
    <row r="183" customFormat="false" ht="14.4" hidden="false" customHeight="false" outlineLevel="0" collapsed="false">
      <c r="A183" s="9" t="n">
        <v>120</v>
      </c>
      <c r="B183" s="10" t="s">
        <v>195</v>
      </c>
      <c r="C183" s="10" t="s">
        <v>94</v>
      </c>
      <c r="D183" s="11" t="n">
        <v>73.13</v>
      </c>
      <c r="E183" s="10" t="s">
        <v>26</v>
      </c>
      <c r="F183" s="11" t="n">
        <v>125700</v>
      </c>
      <c r="G183" s="10" t="s">
        <v>3</v>
      </c>
      <c r="H183" s="10" t="s">
        <v>3</v>
      </c>
      <c r="I183" s="12" t="s">
        <v>3</v>
      </c>
      <c r="J183" s="11" t="n">
        <v>0</v>
      </c>
    </row>
    <row r="184" customFormat="false" ht="14.4" hidden="false" customHeight="false" outlineLevel="0" collapsed="false">
      <c r="A184" s="9" t="n">
        <v>121</v>
      </c>
      <c r="B184" s="10" t="s">
        <v>195</v>
      </c>
      <c r="C184" s="10" t="s">
        <v>94</v>
      </c>
      <c r="D184" s="11" t="n">
        <v>73.13</v>
      </c>
      <c r="E184" s="10" t="s">
        <v>26</v>
      </c>
      <c r="F184" s="11" t="n">
        <v>7750</v>
      </c>
      <c r="G184" s="10" t="s">
        <v>3</v>
      </c>
      <c r="H184" s="10" t="s">
        <v>3</v>
      </c>
      <c r="I184" s="12" t="s">
        <v>3</v>
      </c>
      <c r="J184" s="11" t="n">
        <v>0</v>
      </c>
    </row>
    <row r="185" customFormat="false" ht="14.4" hidden="false" customHeight="false" outlineLevel="0" collapsed="false">
      <c r="A185" s="13" t="s">
        <v>196</v>
      </c>
      <c r="B185" s="13"/>
      <c r="C185" s="13"/>
      <c r="D185" s="13"/>
      <c r="E185" s="13"/>
      <c r="F185" s="14" t="n">
        <v>194769</v>
      </c>
      <c r="G185" s="14"/>
      <c r="H185" s="14"/>
      <c r="I185" s="14"/>
      <c r="J185" s="14" t="n">
        <v>0</v>
      </c>
    </row>
    <row r="186" customFormat="false" ht="14.4" hidden="false" customHeight="false" outlineLevel="0" collapsed="false">
      <c r="A186" s="9" t="n">
        <v>122</v>
      </c>
      <c r="B186" s="10" t="s">
        <v>197</v>
      </c>
      <c r="C186" s="10" t="s">
        <v>94</v>
      </c>
      <c r="D186" s="11" t="n">
        <v>73.13</v>
      </c>
      <c r="E186" s="10" t="s">
        <v>26</v>
      </c>
      <c r="F186" s="11" t="n">
        <v>118800</v>
      </c>
      <c r="G186" s="10" t="s">
        <v>3</v>
      </c>
      <c r="H186" s="10" t="s">
        <v>3</v>
      </c>
      <c r="I186" s="12" t="s">
        <v>3</v>
      </c>
      <c r="J186" s="11" t="n">
        <v>0</v>
      </c>
    </row>
    <row r="187" customFormat="false" ht="14.4" hidden="false" customHeight="false" outlineLevel="0" collapsed="false">
      <c r="A187" s="9" t="n">
        <v>123</v>
      </c>
      <c r="B187" s="10" t="s">
        <v>197</v>
      </c>
      <c r="C187" s="10" t="s">
        <v>94</v>
      </c>
      <c r="D187" s="11" t="n">
        <v>73.13</v>
      </c>
      <c r="E187" s="10" t="s">
        <v>26</v>
      </c>
      <c r="F187" s="11" t="n">
        <v>38870</v>
      </c>
      <c r="G187" s="10" t="s">
        <v>3</v>
      </c>
      <c r="H187" s="10" t="s">
        <v>3</v>
      </c>
      <c r="I187" s="12" t="s">
        <v>3</v>
      </c>
      <c r="J187" s="11" t="n">
        <v>0</v>
      </c>
    </row>
    <row r="188" customFormat="false" ht="14.4" hidden="false" customHeight="false" outlineLevel="0" collapsed="false">
      <c r="A188" s="9" t="n">
        <v>124</v>
      </c>
      <c r="B188" s="10" t="s">
        <v>197</v>
      </c>
      <c r="C188" s="10" t="s">
        <v>94</v>
      </c>
      <c r="D188" s="11" t="n">
        <v>73.13</v>
      </c>
      <c r="E188" s="10" t="s">
        <v>26</v>
      </c>
      <c r="F188" s="11" t="n">
        <v>110550</v>
      </c>
      <c r="G188" s="10" t="s">
        <v>3</v>
      </c>
      <c r="H188" s="10" t="s">
        <v>3</v>
      </c>
      <c r="I188" s="12" t="s">
        <v>3</v>
      </c>
      <c r="J188" s="11" t="n">
        <v>0</v>
      </c>
    </row>
    <row r="189" customFormat="false" ht="14.4" hidden="false" customHeight="false" outlineLevel="0" collapsed="false">
      <c r="A189" s="13" t="s">
        <v>198</v>
      </c>
      <c r="B189" s="13"/>
      <c r="C189" s="13"/>
      <c r="D189" s="13"/>
      <c r="E189" s="13"/>
      <c r="F189" s="14" t="n">
        <v>268220</v>
      </c>
      <c r="G189" s="14"/>
      <c r="H189" s="14"/>
      <c r="I189" s="14"/>
      <c r="J189" s="14" t="n">
        <v>0</v>
      </c>
    </row>
    <row r="190" customFormat="false" ht="14.4" hidden="false" customHeight="false" outlineLevel="0" collapsed="false">
      <c r="A190" s="9" t="n">
        <v>125</v>
      </c>
      <c r="B190" s="10" t="s">
        <v>199</v>
      </c>
      <c r="C190" s="10" t="s">
        <v>25</v>
      </c>
      <c r="D190" s="11" t="n">
        <v>107</v>
      </c>
      <c r="E190" s="10" t="s">
        <v>26</v>
      </c>
      <c r="F190" s="11" t="n">
        <v>1147</v>
      </c>
      <c r="G190" s="10" t="s">
        <v>3</v>
      </c>
      <c r="H190" s="10" t="s">
        <v>3</v>
      </c>
      <c r="I190" s="12" t="s">
        <v>3</v>
      </c>
      <c r="J190" s="11" t="n">
        <v>0</v>
      </c>
    </row>
    <row r="191" customFormat="false" ht="14.4" hidden="false" customHeight="false" outlineLevel="0" collapsed="false">
      <c r="A191" s="13" t="s">
        <v>200</v>
      </c>
      <c r="B191" s="13"/>
      <c r="C191" s="13"/>
      <c r="D191" s="13"/>
      <c r="E191" s="13"/>
      <c r="F191" s="14" t="n">
        <v>1147</v>
      </c>
      <c r="G191" s="14"/>
      <c r="H191" s="14"/>
      <c r="I191" s="14"/>
      <c r="J191" s="14" t="n">
        <v>0</v>
      </c>
    </row>
    <row r="192" customFormat="false" ht="14.4" hidden="false" customHeight="false" outlineLevel="0" collapsed="false">
      <c r="A192" s="9" t="n">
        <v>126</v>
      </c>
      <c r="B192" s="10" t="s">
        <v>201</v>
      </c>
      <c r="C192" s="10" t="s">
        <v>25</v>
      </c>
      <c r="D192" s="11" t="n">
        <v>107</v>
      </c>
      <c r="E192" s="10" t="s">
        <v>26</v>
      </c>
      <c r="F192" s="11" t="n">
        <v>2816</v>
      </c>
      <c r="G192" s="10" t="s">
        <v>3</v>
      </c>
      <c r="H192" s="10" t="s">
        <v>3</v>
      </c>
      <c r="I192" s="12" t="s">
        <v>3</v>
      </c>
      <c r="J192" s="11" t="n">
        <v>0</v>
      </c>
    </row>
    <row r="193" customFormat="false" ht="14.4" hidden="false" customHeight="false" outlineLevel="0" collapsed="false">
      <c r="A193" s="13" t="s">
        <v>202</v>
      </c>
      <c r="B193" s="13"/>
      <c r="C193" s="13"/>
      <c r="D193" s="13"/>
      <c r="E193" s="13"/>
      <c r="F193" s="14" t="n">
        <v>2816</v>
      </c>
      <c r="G193" s="14"/>
      <c r="H193" s="14"/>
      <c r="I193" s="14"/>
      <c r="J193" s="14" t="n">
        <v>0</v>
      </c>
    </row>
    <row r="194" customFormat="false" ht="14.4" hidden="false" customHeight="false" outlineLevel="0" collapsed="false">
      <c r="A194" s="9" t="n">
        <v>127</v>
      </c>
      <c r="B194" s="10" t="s">
        <v>203</v>
      </c>
      <c r="C194" s="10" t="s">
        <v>204</v>
      </c>
      <c r="D194" s="11" t="n">
        <v>116.01</v>
      </c>
      <c r="E194" s="10" t="s">
        <v>26</v>
      </c>
      <c r="F194" s="11" t="n">
        <v>30520</v>
      </c>
      <c r="G194" s="10" t="s">
        <v>3</v>
      </c>
      <c r="H194" s="10" t="s">
        <v>3</v>
      </c>
      <c r="I194" s="12" t="s">
        <v>3</v>
      </c>
      <c r="J194" s="11" t="n">
        <v>0</v>
      </c>
    </row>
    <row r="195" customFormat="false" ht="14.4" hidden="false" customHeight="false" outlineLevel="0" collapsed="false">
      <c r="A195" s="13" t="s">
        <v>205</v>
      </c>
      <c r="B195" s="13"/>
      <c r="C195" s="13"/>
      <c r="D195" s="13"/>
      <c r="E195" s="13"/>
      <c r="F195" s="14" t="n">
        <v>30520</v>
      </c>
      <c r="G195" s="14"/>
      <c r="H195" s="14"/>
      <c r="I195" s="14"/>
      <c r="J195" s="14" t="n">
        <v>0</v>
      </c>
    </row>
    <row r="196" customFormat="false" ht="14.4" hidden="false" customHeight="false" outlineLevel="0" collapsed="false">
      <c r="A196" s="9" t="n">
        <v>128</v>
      </c>
      <c r="B196" s="10" t="s">
        <v>206</v>
      </c>
      <c r="C196" s="10" t="s">
        <v>204</v>
      </c>
      <c r="D196" s="11" t="n">
        <v>116.01</v>
      </c>
      <c r="E196" s="10" t="s">
        <v>26</v>
      </c>
      <c r="F196" s="11" t="n">
        <v>94439</v>
      </c>
      <c r="G196" s="10" t="s">
        <v>3</v>
      </c>
      <c r="H196" s="10" t="s">
        <v>3</v>
      </c>
      <c r="I196" s="12" t="s">
        <v>3</v>
      </c>
      <c r="J196" s="11" t="n">
        <v>0</v>
      </c>
    </row>
    <row r="197" customFormat="false" ht="14.4" hidden="false" customHeight="false" outlineLevel="0" collapsed="false">
      <c r="A197" s="13" t="s">
        <v>207</v>
      </c>
      <c r="B197" s="13"/>
      <c r="C197" s="13"/>
      <c r="D197" s="13"/>
      <c r="E197" s="13"/>
      <c r="F197" s="14" t="n">
        <v>94439</v>
      </c>
      <c r="G197" s="14"/>
      <c r="H197" s="14"/>
      <c r="I197" s="14"/>
      <c r="J197" s="14" t="n">
        <v>0</v>
      </c>
    </row>
    <row r="198" customFormat="false" ht="14.4" hidden="false" customHeight="false" outlineLevel="0" collapsed="false">
      <c r="A198" s="9" t="n">
        <v>129</v>
      </c>
      <c r="B198" s="10" t="s">
        <v>208</v>
      </c>
      <c r="C198" s="10" t="s">
        <v>204</v>
      </c>
      <c r="D198" s="11" t="n">
        <v>116.01</v>
      </c>
      <c r="E198" s="10" t="s">
        <v>26</v>
      </c>
      <c r="F198" s="11" t="n">
        <v>72780</v>
      </c>
      <c r="G198" s="10" t="s">
        <v>3</v>
      </c>
      <c r="H198" s="10" t="s">
        <v>3</v>
      </c>
      <c r="I198" s="12" t="s">
        <v>3</v>
      </c>
      <c r="J198" s="11" t="n">
        <v>0</v>
      </c>
    </row>
    <row r="199" customFormat="false" ht="14.4" hidden="false" customHeight="false" outlineLevel="0" collapsed="false">
      <c r="A199" s="13" t="s">
        <v>209</v>
      </c>
      <c r="B199" s="13"/>
      <c r="C199" s="13"/>
      <c r="D199" s="13"/>
      <c r="E199" s="13"/>
      <c r="F199" s="14" t="n">
        <v>72780</v>
      </c>
      <c r="G199" s="14"/>
      <c r="H199" s="14"/>
      <c r="I199" s="14"/>
      <c r="J199" s="14" t="n">
        <v>0</v>
      </c>
    </row>
    <row r="200" customFormat="false" ht="14.4" hidden="false" customHeight="false" outlineLevel="0" collapsed="false">
      <c r="A200" s="9" t="n">
        <v>130</v>
      </c>
      <c r="B200" s="10" t="s">
        <v>210</v>
      </c>
      <c r="C200" s="10" t="s">
        <v>204</v>
      </c>
      <c r="D200" s="11" t="n">
        <v>116.01</v>
      </c>
      <c r="E200" s="10" t="s">
        <v>26</v>
      </c>
      <c r="F200" s="11" t="n">
        <v>870</v>
      </c>
      <c r="G200" s="10" t="s">
        <v>3</v>
      </c>
      <c r="H200" s="10" t="s">
        <v>3</v>
      </c>
      <c r="I200" s="12" t="s">
        <v>3</v>
      </c>
      <c r="J200" s="11" t="n">
        <v>0</v>
      </c>
    </row>
    <row r="201" customFormat="false" ht="14.4" hidden="false" customHeight="false" outlineLevel="0" collapsed="false">
      <c r="A201" s="13" t="s">
        <v>211</v>
      </c>
      <c r="B201" s="13"/>
      <c r="C201" s="13"/>
      <c r="D201" s="13"/>
      <c r="E201" s="13"/>
      <c r="F201" s="14" t="n">
        <v>870</v>
      </c>
      <c r="G201" s="14"/>
      <c r="H201" s="14"/>
      <c r="I201" s="14"/>
      <c r="J201" s="14" t="n">
        <v>0</v>
      </c>
    </row>
    <row r="202" customFormat="false" ht="14.4" hidden="false" customHeight="false" outlineLevel="0" collapsed="false">
      <c r="A202" s="9" t="n">
        <v>131</v>
      </c>
      <c r="B202" s="10" t="s">
        <v>212</v>
      </c>
      <c r="C202" s="10" t="s">
        <v>32</v>
      </c>
      <c r="D202" s="11" t="n">
        <v>1.1</v>
      </c>
      <c r="E202" s="10" t="s">
        <v>26</v>
      </c>
      <c r="F202" s="11" t="n">
        <v>9300</v>
      </c>
      <c r="G202" s="10" t="s">
        <v>3</v>
      </c>
      <c r="H202" s="10" t="s">
        <v>213</v>
      </c>
      <c r="I202" s="12" t="s">
        <v>214</v>
      </c>
      <c r="J202" s="11" t="n">
        <v>9300</v>
      </c>
    </row>
    <row r="203" customFormat="false" ht="14.4" hidden="false" customHeight="false" outlineLevel="0" collapsed="false">
      <c r="A203" s="13" t="s">
        <v>215</v>
      </c>
      <c r="B203" s="13"/>
      <c r="C203" s="13"/>
      <c r="D203" s="13"/>
      <c r="E203" s="13"/>
      <c r="F203" s="14" t="n">
        <v>9300</v>
      </c>
      <c r="G203" s="14"/>
      <c r="H203" s="14"/>
      <c r="I203" s="14"/>
      <c r="J203" s="14" t="n">
        <v>9300</v>
      </c>
    </row>
    <row r="204" customFormat="false" ht="14.4" hidden="false" customHeight="false" outlineLevel="0" collapsed="false">
      <c r="A204" s="9" t="n">
        <v>132</v>
      </c>
      <c r="B204" s="10" t="s">
        <v>216</v>
      </c>
      <c r="C204" s="10" t="s">
        <v>91</v>
      </c>
      <c r="D204" s="11" t="n">
        <v>23050.5129</v>
      </c>
      <c r="E204" s="10" t="s">
        <v>26</v>
      </c>
      <c r="F204" s="11" t="n">
        <v>3</v>
      </c>
      <c r="G204" s="10" t="s">
        <v>3</v>
      </c>
      <c r="H204" s="10" t="s">
        <v>3</v>
      </c>
      <c r="I204" s="12" t="s">
        <v>3</v>
      </c>
      <c r="J204" s="11" t="n">
        <v>0</v>
      </c>
    </row>
    <row r="205" customFormat="false" ht="14.4" hidden="false" customHeight="false" outlineLevel="0" collapsed="false">
      <c r="A205" s="13" t="s">
        <v>217</v>
      </c>
      <c r="B205" s="13"/>
      <c r="C205" s="13"/>
      <c r="D205" s="13"/>
      <c r="E205" s="13"/>
      <c r="F205" s="14" t="n">
        <v>3</v>
      </c>
      <c r="G205" s="14"/>
      <c r="H205" s="14"/>
      <c r="I205" s="14"/>
      <c r="J205" s="14" t="n">
        <v>0</v>
      </c>
    </row>
    <row r="206" customFormat="false" ht="14.4" hidden="false" customHeight="false" outlineLevel="0" collapsed="false">
      <c r="A206" s="9" t="n">
        <v>133</v>
      </c>
      <c r="B206" s="10" t="s">
        <v>218</v>
      </c>
      <c r="C206" s="10" t="s">
        <v>219</v>
      </c>
      <c r="D206" s="11" t="n">
        <v>267764.78</v>
      </c>
      <c r="E206" s="10" t="s">
        <v>26</v>
      </c>
      <c r="F206" s="11" t="n">
        <v>14</v>
      </c>
      <c r="G206" s="10" t="s">
        <v>3</v>
      </c>
      <c r="H206" s="10" t="s">
        <v>3</v>
      </c>
      <c r="I206" s="12" t="s">
        <v>3</v>
      </c>
      <c r="J206" s="11" t="n">
        <v>0</v>
      </c>
    </row>
    <row r="207" customFormat="false" ht="14.4" hidden="false" customHeight="false" outlineLevel="0" collapsed="false">
      <c r="A207" s="9" t="n">
        <v>134</v>
      </c>
      <c r="B207" s="10" t="s">
        <v>218</v>
      </c>
      <c r="C207" s="10" t="s">
        <v>219</v>
      </c>
      <c r="D207" s="11" t="n">
        <v>272824.75</v>
      </c>
      <c r="E207" s="10" t="s">
        <v>26</v>
      </c>
      <c r="F207" s="11" t="n">
        <v>1</v>
      </c>
      <c r="G207" s="10" t="s">
        <v>3</v>
      </c>
      <c r="H207" s="10" t="s">
        <v>3</v>
      </c>
      <c r="I207" s="12" t="s">
        <v>3</v>
      </c>
      <c r="J207" s="11" t="n">
        <v>0</v>
      </c>
    </row>
    <row r="208" customFormat="false" ht="14.4" hidden="false" customHeight="false" outlineLevel="0" collapsed="false">
      <c r="A208" s="13" t="s">
        <v>220</v>
      </c>
      <c r="B208" s="13"/>
      <c r="C208" s="13"/>
      <c r="D208" s="13"/>
      <c r="E208" s="13"/>
      <c r="F208" s="14" t="n">
        <v>15</v>
      </c>
      <c r="G208" s="14"/>
      <c r="H208" s="14"/>
      <c r="I208" s="14"/>
      <c r="J208" s="14" t="n">
        <v>0</v>
      </c>
    </row>
    <row r="209" customFormat="false" ht="14.4" hidden="false" customHeight="false" outlineLevel="0" collapsed="false">
      <c r="A209" s="9" t="n">
        <v>135</v>
      </c>
      <c r="B209" s="10" t="s">
        <v>221</v>
      </c>
      <c r="C209" s="10" t="s">
        <v>132</v>
      </c>
      <c r="D209" s="11" t="n">
        <v>28.5</v>
      </c>
      <c r="E209" s="10" t="s">
        <v>26</v>
      </c>
      <c r="F209" s="11" t="n">
        <v>29</v>
      </c>
      <c r="G209" s="10" t="s">
        <v>3</v>
      </c>
      <c r="H209" s="10" t="s">
        <v>222</v>
      </c>
      <c r="I209" s="12" t="s">
        <v>223</v>
      </c>
      <c r="J209" s="11" t="n">
        <v>29</v>
      </c>
    </row>
    <row r="210" customFormat="false" ht="14.4" hidden="false" customHeight="false" outlineLevel="0" collapsed="false">
      <c r="A210" s="9" t="n">
        <v>136</v>
      </c>
      <c r="B210" s="10" t="s">
        <v>221</v>
      </c>
      <c r="C210" s="10" t="s">
        <v>132</v>
      </c>
      <c r="D210" s="11" t="n">
        <v>28.5</v>
      </c>
      <c r="E210" s="10" t="s">
        <v>26</v>
      </c>
      <c r="F210" s="11" t="n">
        <v>20</v>
      </c>
      <c r="G210" s="10" t="s">
        <v>3</v>
      </c>
      <c r="H210" s="10" t="s">
        <v>222</v>
      </c>
      <c r="I210" s="12" t="s">
        <v>223</v>
      </c>
      <c r="J210" s="11" t="n">
        <v>20</v>
      </c>
    </row>
    <row r="211" customFormat="false" ht="14.4" hidden="false" customHeight="false" outlineLevel="0" collapsed="false">
      <c r="A211" s="13" t="s">
        <v>224</v>
      </c>
      <c r="B211" s="13"/>
      <c r="C211" s="13"/>
      <c r="D211" s="13"/>
      <c r="E211" s="13"/>
      <c r="F211" s="14" t="n">
        <v>49</v>
      </c>
      <c r="G211" s="14"/>
      <c r="H211" s="14"/>
      <c r="I211" s="14"/>
      <c r="J211" s="14" t="n">
        <v>49</v>
      </c>
    </row>
    <row r="212" customFormat="false" ht="14.4" hidden="false" customHeight="false" outlineLevel="0" collapsed="false">
      <c r="A212" s="9" t="n">
        <v>137</v>
      </c>
      <c r="B212" s="10" t="s">
        <v>225</v>
      </c>
      <c r="C212" s="10" t="s">
        <v>226</v>
      </c>
      <c r="D212" s="11" t="n">
        <v>1005.7</v>
      </c>
      <c r="E212" s="10" t="s">
        <v>26</v>
      </c>
      <c r="F212" s="11" t="n">
        <v>30</v>
      </c>
      <c r="G212" s="10" t="s">
        <v>3</v>
      </c>
      <c r="H212" s="10" t="s">
        <v>227</v>
      </c>
      <c r="I212" s="12" t="s">
        <v>228</v>
      </c>
      <c r="J212" s="11" t="n">
        <v>30</v>
      </c>
    </row>
    <row r="213" customFormat="false" ht="14.4" hidden="false" customHeight="false" outlineLevel="0" collapsed="false">
      <c r="A213" s="13" t="s">
        <v>229</v>
      </c>
      <c r="B213" s="13"/>
      <c r="C213" s="13"/>
      <c r="D213" s="13"/>
      <c r="E213" s="13"/>
      <c r="F213" s="14" t="n">
        <v>30</v>
      </c>
      <c r="G213" s="14"/>
      <c r="H213" s="14"/>
      <c r="I213" s="14"/>
      <c r="J213" s="14" t="n">
        <v>30</v>
      </c>
    </row>
    <row r="214" customFormat="false" ht="14.4" hidden="false" customHeight="false" outlineLevel="0" collapsed="false">
      <c r="A214" s="9" t="n">
        <v>138</v>
      </c>
      <c r="B214" s="10" t="s">
        <v>230</v>
      </c>
      <c r="C214" s="10" t="s">
        <v>226</v>
      </c>
      <c r="D214" s="11" t="n">
        <v>394.3</v>
      </c>
      <c r="E214" s="10" t="s">
        <v>26</v>
      </c>
      <c r="F214" s="11" t="n">
        <v>11</v>
      </c>
      <c r="G214" s="10" t="s">
        <v>3</v>
      </c>
      <c r="H214" s="10" t="s">
        <v>231</v>
      </c>
      <c r="I214" s="12" t="s">
        <v>228</v>
      </c>
      <c r="J214" s="11" t="n">
        <v>11</v>
      </c>
    </row>
    <row r="215" customFormat="false" ht="14.4" hidden="false" customHeight="false" outlineLevel="0" collapsed="false">
      <c r="A215" s="9" t="n">
        <v>139</v>
      </c>
      <c r="B215" s="10" t="s">
        <v>230</v>
      </c>
      <c r="C215" s="10" t="s">
        <v>226</v>
      </c>
      <c r="D215" s="11" t="n">
        <v>394.3</v>
      </c>
      <c r="E215" s="10" t="s">
        <v>26</v>
      </c>
      <c r="F215" s="11" t="n">
        <v>29</v>
      </c>
      <c r="G215" s="10" t="s">
        <v>3</v>
      </c>
      <c r="H215" s="10" t="s">
        <v>231</v>
      </c>
      <c r="I215" s="12" t="s">
        <v>228</v>
      </c>
      <c r="J215" s="11" t="n">
        <v>29</v>
      </c>
    </row>
    <row r="216" customFormat="false" ht="14.4" hidden="false" customHeight="false" outlineLevel="0" collapsed="false">
      <c r="A216" s="13" t="s">
        <v>232</v>
      </c>
      <c r="B216" s="13"/>
      <c r="C216" s="13"/>
      <c r="D216" s="13"/>
      <c r="E216" s="13"/>
      <c r="F216" s="14" t="n">
        <v>40</v>
      </c>
      <c r="G216" s="14"/>
      <c r="H216" s="14"/>
      <c r="I216" s="14"/>
      <c r="J216" s="14" t="n">
        <v>40</v>
      </c>
    </row>
    <row r="217" customFormat="false" ht="14.4" hidden="false" customHeight="false" outlineLevel="0" collapsed="false">
      <c r="A217" s="9" t="n">
        <v>140</v>
      </c>
      <c r="B217" s="10" t="s">
        <v>233</v>
      </c>
      <c r="C217" s="10" t="s">
        <v>226</v>
      </c>
      <c r="D217" s="11" t="n">
        <v>805.8</v>
      </c>
      <c r="E217" s="10" t="s">
        <v>26</v>
      </c>
      <c r="F217" s="11" t="n">
        <v>5</v>
      </c>
      <c r="G217" s="10" t="s">
        <v>3</v>
      </c>
      <c r="H217" s="10" t="s">
        <v>234</v>
      </c>
      <c r="I217" s="12" t="s">
        <v>228</v>
      </c>
      <c r="J217" s="11" t="n">
        <v>5</v>
      </c>
    </row>
    <row r="218" customFormat="false" ht="14.4" hidden="false" customHeight="false" outlineLevel="0" collapsed="false">
      <c r="A218" s="13" t="s">
        <v>235</v>
      </c>
      <c r="B218" s="13"/>
      <c r="C218" s="13"/>
      <c r="D218" s="13"/>
      <c r="E218" s="13"/>
      <c r="F218" s="14" t="n">
        <v>5</v>
      </c>
      <c r="G218" s="14"/>
      <c r="H218" s="14"/>
      <c r="I218" s="14"/>
      <c r="J218" s="14" t="n">
        <v>5</v>
      </c>
    </row>
    <row r="219" customFormat="false" ht="14.4" hidden="false" customHeight="false" outlineLevel="0" collapsed="false">
      <c r="A219" s="9" t="n">
        <v>141</v>
      </c>
      <c r="B219" s="10" t="s">
        <v>236</v>
      </c>
      <c r="C219" s="10" t="s">
        <v>226</v>
      </c>
      <c r="D219" s="11" t="n">
        <v>854.8</v>
      </c>
      <c r="E219" s="10" t="s">
        <v>26</v>
      </c>
      <c r="F219" s="11" t="n">
        <v>5</v>
      </c>
      <c r="G219" s="10" t="s">
        <v>3</v>
      </c>
      <c r="H219" s="10" t="s">
        <v>237</v>
      </c>
      <c r="I219" s="12" t="s">
        <v>228</v>
      </c>
      <c r="J219" s="11" t="n">
        <v>5</v>
      </c>
    </row>
    <row r="220" customFormat="false" ht="14.4" hidden="false" customHeight="false" outlineLevel="0" collapsed="false">
      <c r="A220" s="13" t="s">
        <v>238</v>
      </c>
      <c r="B220" s="13"/>
      <c r="C220" s="13"/>
      <c r="D220" s="13"/>
      <c r="E220" s="13"/>
      <c r="F220" s="14" t="n">
        <v>5</v>
      </c>
      <c r="G220" s="14"/>
      <c r="H220" s="14"/>
      <c r="I220" s="14"/>
      <c r="J220" s="14" t="n">
        <v>5</v>
      </c>
    </row>
    <row r="221" customFormat="false" ht="14.4" hidden="false" customHeight="false" outlineLevel="0" collapsed="false">
      <c r="A221" s="9" t="n">
        <v>142</v>
      </c>
      <c r="B221" s="10" t="s">
        <v>239</v>
      </c>
      <c r="C221" s="10" t="s">
        <v>226</v>
      </c>
      <c r="D221" s="11" t="n">
        <v>153.6</v>
      </c>
      <c r="E221" s="10" t="s">
        <v>26</v>
      </c>
      <c r="F221" s="11" t="n">
        <v>6</v>
      </c>
      <c r="G221" s="10" t="s">
        <v>3</v>
      </c>
      <c r="H221" s="10" t="s">
        <v>240</v>
      </c>
      <c r="I221" s="12" t="s">
        <v>228</v>
      </c>
      <c r="J221" s="11" t="n">
        <v>6</v>
      </c>
    </row>
    <row r="222" customFormat="false" ht="14.4" hidden="false" customHeight="false" outlineLevel="0" collapsed="false">
      <c r="A222" s="13" t="s">
        <v>241</v>
      </c>
      <c r="B222" s="13"/>
      <c r="C222" s="13"/>
      <c r="D222" s="13"/>
      <c r="E222" s="13"/>
      <c r="F222" s="14" t="n">
        <v>6</v>
      </c>
      <c r="G222" s="14"/>
      <c r="H222" s="14"/>
      <c r="I222" s="14"/>
      <c r="J222" s="14" t="n">
        <v>6</v>
      </c>
    </row>
    <row r="223" customFormat="false" ht="14.4" hidden="false" customHeight="false" outlineLevel="0" collapsed="false">
      <c r="A223" s="9" t="n">
        <v>143</v>
      </c>
      <c r="B223" s="10" t="s">
        <v>242</v>
      </c>
      <c r="C223" s="10" t="s">
        <v>226</v>
      </c>
      <c r="D223" s="11" t="n">
        <v>158.9</v>
      </c>
      <c r="E223" s="10" t="s">
        <v>26</v>
      </c>
      <c r="F223" s="11" t="n">
        <v>45</v>
      </c>
      <c r="G223" s="10" t="s">
        <v>3</v>
      </c>
      <c r="H223" s="10" t="s">
        <v>243</v>
      </c>
      <c r="I223" s="12" t="s">
        <v>228</v>
      </c>
      <c r="J223" s="11" t="n">
        <v>45</v>
      </c>
    </row>
    <row r="224" customFormat="false" ht="14.4" hidden="false" customHeight="false" outlineLevel="0" collapsed="false">
      <c r="A224" s="13" t="s">
        <v>244</v>
      </c>
      <c r="B224" s="13"/>
      <c r="C224" s="13"/>
      <c r="D224" s="13"/>
      <c r="E224" s="13"/>
      <c r="F224" s="14" t="n">
        <v>45</v>
      </c>
      <c r="G224" s="14"/>
      <c r="H224" s="14"/>
      <c r="I224" s="14"/>
      <c r="J224" s="14" t="n">
        <v>45</v>
      </c>
    </row>
    <row r="225" customFormat="false" ht="14.4" hidden="false" customHeight="false" outlineLevel="0" collapsed="false">
      <c r="A225" s="9" t="n">
        <v>144</v>
      </c>
      <c r="B225" s="10" t="s">
        <v>245</v>
      </c>
      <c r="C225" s="10" t="s">
        <v>226</v>
      </c>
      <c r="D225" s="11" t="n">
        <v>242.8</v>
      </c>
      <c r="E225" s="10" t="s">
        <v>26</v>
      </c>
      <c r="F225" s="11" t="n">
        <v>33</v>
      </c>
      <c r="G225" s="10" t="s">
        <v>3</v>
      </c>
      <c r="H225" s="10" t="s">
        <v>246</v>
      </c>
      <c r="I225" s="12" t="s">
        <v>228</v>
      </c>
      <c r="J225" s="11" t="n">
        <v>33</v>
      </c>
    </row>
    <row r="226" customFormat="false" ht="14.4" hidden="false" customHeight="false" outlineLevel="0" collapsed="false">
      <c r="A226" s="13" t="s">
        <v>247</v>
      </c>
      <c r="B226" s="13"/>
      <c r="C226" s="13"/>
      <c r="D226" s="13"/>
      <c r="E226" s="13"/>
      <c r="F226" s="14" t="n">
        <v>33</v>
      </c>
      <c r="G226" s="14"/>
      <c r="H226" s="14"/>
      <c r="I226" s="14"/>
      <c r="J226" s="14" t="n">
        <v>33</v>
      </c>
    </row>
    <row r="227" customFormat="false" ht="14.4" hidden="false" customHeight="false" outlineLevel="0" collapsed="false">
      <c r="A227" s="9" t="n">
        <v>145</v>
      </c>
      <c r="B227" s="10" t="s">
        <v>248</v>
      </c>
      <c r="C227" s="10" t="s">
        <v>226</v>
      </c>
      <c r="D227" s="11" t="n">
        <v>340.3</v>
      </c>
      <c r="E227" s="10" t="s">
        <v>26</v>
      </c>
      <c r="F227" s="11" t="n">
        <v>1</v>
      </c>
      <c r="G227" s="10" t="s">
        <v>3</v>
      </c>
      <c r="H227" s="10" t="s">
        <v>249</v>
      </c>
      <c r="I227" s="12" t="s">
        <v>228</v>
      </c>
      <c r="J227" s="11" t="n">
        <v>1</v>
      </c>
    </row>
    <row r="228" customFormat="false" ht="14.4" hidden="false" customHeight="false" outlineLevel="0" collapsed="false">
      <c r="A228" s="13" t="s">
        <v>250</v>
      </c>
      <c r="B228" s="13"/>
      <c r="C228" s="13"/>
      <c r="D228" s="13"/>
      <c r="E228" s="13"/>
      <c r="F228" s="14" t="n">
        <v>1</v>
      </c>
      <c r="G228" s="14"/>
      <c r="H228" s="14"/>
      <c r="I228" s="14"/>
      <c r="J228" s="14" t="n">
        <v>1</v>
      </c>
    </row>
    <row r="229" customFormat="false" ht="14.4" hidden="false" customHeight="false" outlineLevel="0" collapsed="false">
      <c r="A229" s="9" t="n">
        <v>146</v>
      </c>
      <c r="B229" s="10" t="s">
        <v>251</v>
      </c>
      <c r="C229" s="10" t="s">
        <v>226</v>
      </c>
      <c r="D229" s="11" t="n">
        <v>638.1</v>
      </c>
      <c r="E229" s="10" t="s">
        <v>26</v>
      </c>
      <c r="F229" s="11" t="n">
        <v>2</v>
      </c>
      <c r="G229" s="10" t="s">
        <v>3</v>
      </c>
      <c r="H229" s="10" t="s">
        <v>252</v>
      </c>
      <c r="I229" s="12" t="s">
        <v>228</v>
      </c>
      <c r="J229" s="11" t="n">
        <v>2</v>
      </c>
    </row>
    <row r="230" customFormat="false" ht="14.4" hidden="false" customHeight="false" outlineLevel="0" collapsed="false">
      <c r="A230" s="13" t="s">
        <v>253</v>
      </c>
      <c r="B230" s="13"/>
      <c r="C230" s="13"/>
      <c r="D230" s="13"/>
      <c r="E230" s="13"/>
      <c r="F230" s="14" t="n">
        <v>2</v>
      </c>
      <c r="G230" s="14"/>
      <c r="H230" s="14"/>
      <c r="I230" s="14"/>
      <c r="J230" s="14" t="n">
        <v>2</v>
      </c>
    </row>
    <row r="231" customFormat="false" ht="14.4" hidden="false" customHeight="false" outlineLevel="0" collapsed="false">
      <c r="A231" s="9" t="n">
        <v>147</v>
      </c>
      <c r="B231" s="10" t="s">
        <v>254</v>
      </c>
      <c r="C231" s="10" t="s">
        <v>25</v>
      </c>
      <c r="D231" s="11" t="n">
        <v>85</v>
      </c>
      <c r="E231" s="10" t="s">
        <v>26</v>
      </c>
      <c r="F231" s="11" t="n">
        <v>4</v>
      </c>
      <c r="G231" s="10" t="s">
        <v>3</v>
      </c>
      <c r="H231" s="10" t="s">
        <v>255</v>
      </c>
      <c r="I231" s="12" t="s">
        <v>256</v>
      </c>
      <c r="J231" s="11" t="n">
        <v>4</v>
      </c>
    </row>
    <row r="232" customFormat="false" ht="14.4" hidden="false" customHeight="false" outlineLevel="0" collapsed="false">
      <c r="A232" s="9" t="n">
        <v>148</v>
      </c>
      <c r="B232" s="10" t="s">
        <v>254</v>
      </c>
      <c r="C232" s="10" t="s">
        <v>25</v>
      </c>
      <c r="D232" s="11" t="n">
        <v>85</v>
      </c>
      <c r="E232" s="10" t="s">
        <v>26</v>
      </c>
      <c r="F232" s="11" t="n">
        <v>3</v>
      </c>
      <c r="G232" s="10" t="s">
        <v>3</v>
      </c>
      <c r="H232" s="10" t="s">
        <v>255</v>
      </c>
      <c r="I232" s="12" t="s">
        <v>256</v>
      </c>
      <c r="J232" s="11" t="n">
        <v>3</v>
      </c>
    </row>
    <row r="233" customFormat="false" ht="14.4" hidden="false" customHeight="false" outlineLevel="0" collapsed="false">
      <c r="A233" s="9" t="n">
        <v>149</v>
      </c>
      <c r="B233" s="10" t="s">
        <v>254</v>
      </c>
      <c r="C233" s="10" t="s">
        <v>25</v>
      </c>
      <c r="D233" s="11" t="n">
        <v>85</v>
      </c>
      <c r="E233" s="10" t="s">
        <v>26</v>
      </c>
      <c r="F233" s="11" t="n">
        <v>1</v>
      </c>
      <c r="G233" s="10" t="s">
        <v>3</v>
      </c>
      <c r="H233" s="10" t="s">
        <v>255</v>
      </c>
      <c r="I233" s="12" t="s">
        <v>256</v>
      </c>
      <c r="J233" s="11" t="n">
        <v>1</v>
      </c>
    </row>
    <row r="234" customFormat="false" ht="14.4" hidden="false" customHeight="false" outlineLevel="0" collapsed="false">
      <c r="A234" s="9" t="n">
        <v>150</v>
      </c>
      <c r="B234" s="10" t="s">
        <v>254</v>
      </c>
      <c r="C234" s="10" t="s">
        <v>25</v>
      </c>
      <c r="D234" s="11" t="n">
        <v>85</v>
      </c>
      <c r="E234" s="10" t="s">
        <v>26</v>
      </c>
      <c r="F234" s="11" t="n">
        <v>3</v>
      </c>
      <c r="G234" s="10" t="s">
        <v>3</v>
      </c>
      <c r="H234" s="10" t="s">
        <v>255</v>
      </c>
      <c r="I234" s="12" t="s">
        <v>256</v>
      </c>
      <c r="J234" s="11" t="n">
        <v>3</v>
      </c>
    </row>
    <row r="235" customFormat="false" ht="14.4" hidden="false" customHeight="false" outlineLevel="0" collapsed="false">
      <c r="A235" s="9" t="n">
        <v>151</v>
      </c>
      <c r="B235" s="10" t="s">
        <v>254</v>
      </c>
      <c r="C235" s="10" t="s">
        <v>25</v>
      </c>
      <c r="D235" s="11" t="n">
        <v>85</v>
      </c>
      <c r="E235" s="10" t="s">
        <v>26</v>
      </c>
      <c r="F235" s="11" t="n">
        <v>5</v>
      </c>
      <c r="G235" s="10" t="s">
        <v>3</v>
      </c>
      <c r="H235" s="10" t="s">
        <v>255</v>
      </c>
      <c r="I235" s="12" t="s">
        <v>256</v>
      </c>
      <c r="J235" s="11" t="n">
        <v>5</v>
      </c>
    </row>
    <row r="236" customFormat="false" ht="14.4" hidden="false" customHeight="false" outlineLevel="0" collapsed="false">
      <c r="A236" s="9" t="n">
        <v>152</v>
      </c>
      <c r="B236" s="10" t="s">
        <v>254</v>
      </c>
      <c r="C236" s="10" t="s">
        <v>25</v>
      </c>
      <c r="D236" s="11" t="n">
        <v>85</v>
      </c>
      <c r="E236" s="10" t="s">
        <v>26</v>
      </c>
      <c r="F236" s="11" t="n">
        <v>5</v>
      </c>
      <c r="G236" s="10" t="s">
        <v>3</v>
      </c>
      <c r="H236" s="10" t="s">
        <v>255</v>
      </c>
      <c r="I236" s="12" t="s">
        <v>256</v>
      </c>
      <c r="J236" s="11" t="n">
        <v>5</v>
      </c>
    </row>
    <row r="237" customFormat="false" ht="14.4" hidden="false" customHeight="false" outlineLevel="0" collapsed="false">
      <c r="A237" s="9" t="n">
        <v>153</v>
      </c>
      <c r="B237" s="10" t="s">
        <v>254</v>
      </c>
      <c r="C237" s="10" t="s">
        <v>25</v>
      </c>
      <c r="D237" s="11" t="n">
        <v>85</v>
      </c>
      <c r="E237" s="10" t="s">
        <v>26</v>
      </c>
      <c r="F237" s="11" t="n">
        <v>2</v>
      </c>
      <c r="G237" s="10" t="s">
        <v>3</v>
      </c>
      <c r="H237" s="10" t="s">
        <v>255</v>
      </c>
      <c r="I237" s="12" t="s">
        <v>256</v>
      </c>
      <c r="J237" s="11" t="n">
        <v>2</v>
      </c>
    </row>
    <row r="238" customFormat="false" ht="14.4" hidden="false" customHeight="false" outlineLevel="0" collapsed="false">
      <c r="A238" s="9" t="n">
        <v>154</v>
      </c>
      <c r="B238" s="10" t="s">
        <v>254</v>
      </c>
      <c r="C238" s="10" t="s">
        <v>25</v>
      </c>
      <c r="D238" s="11" t="n">
        <v>85</v>
      </c>
      <c r="E238" s="10" t="s">
        <v>26</v>
      </c>
      <c r="F238" s="11" t="n">
        <v>1</v>
      </c>
      <c r="G238" s="10" t="s">
        <v>3</v>
      </c>
      <c r="H238" s="10" t="s">
        <v>255</v>
      </c>
      <c r="I238" s="12" t="s">
        <v>256</v>
      </c>
      <c r="J238" s="11" t="n">
        <v>1</v>
      </c>
    </row>
    <row r="239" customFormat="false" ht="14.4" hidden="false" customHeight="false" outlineLevel="0" collapsed="false">
      <c r="A239" s="9" t="n">
        <v>155</v>
      </c>
      <c r="B239" s="10" t="s">
        <v>254</v>
      </c>
      <c r="C239" s="10" t="s">
        <v>25</v>
      </c>
      <c r="D239" s="11" t="n">
        <v>85</v>
      </c>
      <c r="E239" s="10" t="s">
        <v>26</v>
      </c>
      <c r="F239" s="11" t="n">
        <v>1</v>
      </c>
      <c r="G239" s="10" t="s">
        <v>3</v>
      </c>
      <c r="H239" s="10" t="s">
        <v>257</v>
      </c>
      <c r="I239" s="12" t="s">
        <v>256</v>
      </c>
      <c r="J239" s="11" t="n">
        <v>1</v>
      </c>
    </row>
    <row r="240" customFormat="false" ht="14.4" hidden="false" customHeight="false" outlineLevel="0" collapsed="false">
      <c r="A240" s="9" t="n">
        <v>156</v>
      </c>
      <c r="B240" s="10" t="s">
        <v>254</v>
      </c>
      <c r="C240" s="10" t="s">
        <v>25</v>
      </c>
      <c r="D240" s="11" t="n">
        <v>85</v>
      </c>
      <c r="E240" s="10" t="s">
        <v>26</v>
      </c>
      <c r="F240" s="11" t="n">
        <v>2</v>
      </c>
      <c r="G240" s="10" t="s">
        <v>3</v>
      </c>
      <c r="H240" s="10" t="s">
        <v>255</v>
      </c>
      <c r="I240" s="12" t="s">
        <v>256</v>
      </c>
      <c r="J240" s="11" t="n">
        <v>2</v>
      </c>
    </row>
    <row r="241" customFormat="false" ht="14.4" hidden="false" customHeight="false" outlineLevel="0" collapsed="false">
      <c r="A241" s="9" t="n">
        <v>157</v>
      </c>
      <c r="B241" s="10" t="s">
        <v>254</v>
      </c>
      <c r="C241" s="10" t="s">
        <v>25</v>
      </c>
      <c r="D241" s="11" t="n">
        <v>85</v>
      </c>
      <c r="E241" s="10" t="s">
        <v>26</v>
      </c>
      <c r="F241" s="11" t="n">
        <v>1</v>
      </c>
      <c r="G241" s="10" t="s">
        <v>3</v>
      </c>
      <c r="H241" s="10" t="s">
        <v>257</v>
      </c>
      <c r="I241" s="12" t="s">
        <v>256</v>
      </c>
      <c r="J241" s="11" t="n">
        <v>1</v>
      </c>
    </row>
    <row r="242" customFormat="false" ht="14.4" hidden="false" customHeight="false" outlineLevel="0" collapsed="false">
      <c r="A242" s="9" t="n">
        <v>158</v>
      </c>
      <c r="B242" s="10" t="s">
        <v>254</v>
      </c>
      <c r="C242" s="10" t="s">
        <v>25</v>
      </c>
      <c r="D242" s="11" t="n">
        <v>85</v>
      </c>
      <c r="E242" s="10" t="s">
        <v>26</v>
      </c>
      <c r="F242" s="11" t="n">
        <v>4</v>
      </c>
      <c r="G242" s="10" t="s">
        <v>3</v>
      </c>
      <c r="H242" s="10" t="s">
        <v>257</v>
      </c>
      <c r="I242" s="12" t="s">
        <v>256</v>
      </c>
      <c r="J242" s="11" t="n">
        <v>4</v>
      </c>
    </row>
    <row r="243" customFormat="false" ht="14.4" hidden="false" customHeight="false" outlineLevel="0" collapsed="false">
      <c r="A243" s="9" t="n">
        <v>159</v>
      </c>
      <c r="B243" s="10" t="s">
        <v>254</v>
      </c>
      <c r="C243" s="10" t="s">
        <v>25</v>
      </c>
      <c r="D243" s="11" t="n">
        <v>85</v>
      </c>
      <c r="E243" s="10" t="s">
        <v>26</v>
      </c>
      <c r="F243" s="11" t="n">
        <v>1</v>
      </c>
      <c r="G243" s="10" t="s">
        <v>3</v>
      </c>
      <c r="H243" s="10" t="s">
        <v>257</v>
      </c>
      <c r="I243" s="12" t="s">
        <v>256</v>
      </c>
      <c r="J243" s="11" t="n">
        <v>1</v>
      </c>
    </row>
    <row r="244" customFormat="false" ht="14.4" hidden="false" customHeight="false" outlineLevel="0" collapsed="false">
      <c r="A244" s="9" t="n">
        <v>160</v>
      </c>
      <c r="B244" s="10" t="s">
        <v>254</v>
      </c>
      <c r="C244" s="10" t="s">
        <v>25</v>
      </c>
      <c r="D244" s="11" t="n">
        <v>85</v>
      </c>
      <c r="E244" s="10" t="s">
        <v>26</v>
      </c>
      <c r="F244" s="11" t="n">
        <v>1</v>
      </c>
      <c r="G244" s="10" t="s">
        <v>3</v>
      </c>
      <c r="H244" s="10" t="s">
        <v>257</v>
      </c>
      <c r="I244" s="12" t="s">
        <v>256</v>
      </c>
      <c r="J244" s="11" t="n">
        <v>1</v>
      </c>
    </row>
    <row r="245" customFormat="false" ht="14.4" hidden="false" customHeight="false" outlineLevel="0" collapsed="false">
      <c r="A245" s="9" t="n">
        <v>161</v>
      </c>
      <c r="B245" s="10" t="s">
        <v>254</v>
      </c>
      <c r="C245" s="10" t="s">
        <v>25</v>
      </c>
      <c r="D245" s="11" t="n">
        <v>85</v>
      </c>
      <c r="E245" s="10" t="s">
        <v>26</v>
      </c>
      <c r="F245" s="11" t="n">
        <v>12</v>
      </c>
      <c r="G245" s="10" t="s">
        <v>3</v>
      </c>
      <c r="H245" s="10" t="s">
        <v>255</v>
      </c>
      <c r="I245" s="12" t="s">
        <v>256</v>
      </c>
      <c r="J245" s="11" t="n">
        <v>12</v>
      </c>
    </row>
    <row r="246" customFormat="false" ht="14.4" hidden="false" customHeight="false" outlineLevel="0" collapsed="false">
      <c r="A246" s="9" t="n">
        <v>162</v>
      </c>
      <c r="B246" s="10" t="s">
        <v>254</v>
      </c>
      <c r="C246" s="10" t="s">
        <v>25</v>
      </c>
      <c r="D246" s="11" t="n">
        <v>85</v>
      </c>
      <c r="E246" s="10" t="s">
        <v>26</v>
      </c>
      <c r="F246" s="11" t="n">
        <v>2</v>
      </c>
      <c r="G246" s="10" t="s">
        <v>3</v>
      </c>
      <c r="H246" s="10" t="s">
        <v>257</v>
      </c>
      <c r="I246" s="12" t="s">
        <v>256</v>
      </c>
      <c r="J246" s="11" t="n">
        <v>2</v>
      </c>
    </row>
    <row r="247" customFormat="false" ht="14.4" hidden="false" customHeight="false" outlineLevel="0" collapsed="false">
      <c r="A247" s="13" t="s">
        <v>258</v>
      </c>
      <c r="B247" s="13"/>
      <c r="C247" s="13"/>
      <c r="D247" s="13"/>
      <c r="E247" s="13"/>
      <c r="F247" s="14" t="n">
        <v>48</v>
      </c>
      <c r="G247" s="14"/>
      <c r="H247" s="14"/>
      <c r="I247" s="14"/>
      <c r="J247" s="14" t="n">
        <v>48</v>
      </c>
    </row>
    <row r="248" customFormat="false" ht="14.4" hidden="false" customHeight="false" outlineLevel="0" collapsed="false">
      <c r="A248" s="9" t="n">
        <v>163</v>
      </c>
      <c r="B248" s="10" t="s">
        <v>259</v>
      </c>
      <c r="C248" s="10" t="s">
        <v>260</v>
      </c>
      <c r="D248" s="11" t="n">
        <v>300</v>
      </c>
      <c r="E248" s="10" t="s">
        <v>65</v>
      </c>
      <c r="F248" s="11" t="n">
        <v>2</v>
      </c>
      <c r="G248" s="10" t="s">
        <v>3</v>
      </c>
      <c r="H248" s="10" t="s">
        <v>261</v>
      </c>
      <c r="I248" s="12" t="s">
        <v>256</v>
      </c>
      <c r="J248" s="11" t="n">
        <v>2</v>
      </c>
    </row>
    <row r="249" customFormat="false" ht="14.4" hidden="false" customHeight="false" outlineLevel="0" collapsed="false">
      <c r="A249" s="9" t="n">
        <v>164</v>
      </c>
      <c r="B249" s="10" t="s">
        <v>259</v>
      </c>
      <c r="C249" s="10" t="s">
        <v>260</v>
      </c>
      <c r="D249" s="11" t="n">
        <v>300</v>
      </c>
      <c r="E249" s="10" t="s">
        <v>65</v>
      </c>
      <c r="F249" s="11" t="n">
        <v>2</v>
      </c>
      <c r="G249" s="10" t="s">
        <v>3</v>
      </c>
      <c r="H249" s="10" t="s">
        <v>261</v>
      </c>
      <c r="I249" s="12" t="s">
        <v>256</v>
      </c>
      <c r="J249" s="11" t="n">
        <v>2</v>
      </c>
    </row>
    <row r="250" customFormat="false" ht="14.4" hidden="false" customHeight="false" outlineLevel="0" collapsed="false">
      <c r="A250" s="9" t="n">
        <v>165</v>
      </c>
      <c r="B250" s="10" t="s">
        <v>259</v>
      </c>
      <c r="C250" s="10" t="s">
        <v>260</v>
      </c>
      <c r="D250" s="11" t="n">
        <v>300</v>
      </c>
      <c r="E250" s="10" t="s">
        <v>65</v>
      </c>
      <c r="F250" s="11" t="n">
        <v>1</v>
      </c>
      <c r="G250" s="10" t="s">
        <v>3</v>
      </c>
      <c r="H250" s="10" t="s">
        <v>261</v>
      </c>
      <c r="I250" s="12" t="s">
        <v>256</v>
      </c>
      <c r="J250" s="11" t="n">
        <v>1</v>
      </c>
    </row>
    <row r="251" customFormat="false" ht="14.4" hidden="false" customHeight="false" outlineLevel="0" collapsed="false">
      <c r="A251" s="9" t="n">
        <v>166</v>
      </c>
      <c r="B251" s="10" t="s">
        <v>259</v>
      </c>
      <c r="C251" s="10" t="s">
        <v>260</v>
      </c>
      <c r="D251" s="11" t="n">
        <v>300</v>
      </c>
      <c r="E251" s="10" t="s">
        <v>65</v>
      </c>
      <c r="F251" s="11" t="n">
        <v>3</v>
      </c>
      <c r="G251" s="10" t="s">
        <v>3</v>
      </c>
      <c r="H251" s="10" t="s">
        <v>261</v>
      </c>
      <c r="I251" s="12" t="s">
        <v>256</v>
      </c>
      <c r="J251" s="11" t="n">
        <v>3</v>
      </c>
    </row>
    <row r="252" customFormat="false" ht="14.4" hidden="false" customHeight="false" outlineLevel="0" collapsed="false">
      <c r="A252" s="9" t="n">
        <v>167</v>
      </c>
      <c r="B252" s="10" t="s">
        <v>259</v>
      </c>
      <c r="C252" s="10" t="s">
        <v>260</v>
      </c>
      <c r="D252" s="11" t="n">
        <v>300</v>
      </c>
      <c r="E252" s="10" t="s">
        <v>65</v>
      </c>
      <c r="F252" s="11" t="n">
        <v>2</v>
      </c>
      <c r="G252" s="10" t="s">
        <v>3</v>
      </c>
      <c r="H252" s="10" t="s">
        <v>261</v>
      </c>
      <c r="I252" s="12" t="s">
        <v>256</v>
      </c>
      <c r="J252" s="11" t="n">
        <v>2</v>
      </c>
    </row>
    <row r="253" customFormat="false" ht="14.4" hidden="false" customHeight="false" outlineLevel="0" collapsed="false">
      <c r="A253" s="9" t="n">
        <v>168</v>
      </c>
      <c r="B253" s="10" t="s">
        <v>259</v>
      </c>
      <c r="C253" s="10" t="s">
        <v>260</v>
      </c>
      <c r="D253" s="11" t="n">
        <v>300</v>
      </c>
      <c r="E253" s="10" t="s">
        <v>65</v>
      </c>
      <c r="F253" s="11" t="n">
        <v>1</v>
      </c>
      <c r="G253" s="10" t="s">
        <v>3</v>
      </c>
      <c r="H253" s="10" t="s">
        <v>261</v>
      </c>
      <c r="I253" s="12" t="s">
        <v>256</v>
      </c>
      <c r="J253" s="11" t="n">
        <v>1</v>
      </c>
    </row>
    <row r="254" customFormat="false" ht="14.4" hidden="false" customHeight="false" outlineLevel="0" collapsed="false">
      <c r="A254" s="9" t="n">
        <v>169</v>
      </c>
      <c r="B254" s="10" t="s">
        <v>259</v>
      </c>
      <c r="C254" s="10" t="s">
        <v>260</v>
      </c>
      <c r="D254" s="11" t="n">
        <v>300</v>
      </c>
      <c r="E254" s="10" t="s">
        <v>65</v>
      </c>
      <c r="F254" s="11" t="n">
        <v>1</v>
      </c>
      <c r="G254" s="10" t="s">
        <v>3</v>
      </c>
      <c r="H254" s="10" t="s">
        <v>261</v>
      </c>
      <c r="I254" s="12" t="s">
        <v>256</v>
      </c>
      <c r="J254" s="11" t="n">
        <v>1</v>
      </c>
    </row>
    <row r="255" customFormat="false" ht="14.4" hidden="false" customHeight="false" outlineLevel="0" collapsed="false">
      <c r="A255" s="9" t="n">
        <v>170</v>
      </c>
      <c r="B255" s="10" t="s">
        <v>259</v>
      </c>
      <c r="C255" s="10" t="s">
        <v>260</v>
      </c>
      <c r="D255" s="11" t="n">
        <v>300</v>
      </c>
      <c r="E255" s="10" t="s">
        <v>65</v>
      </c>
      <c r="F255" s="11" t="n">
        <v>4</v>
      </c>
      <c r="G255" s="10" t="s">
        <v>3</v>
      </c>
      <c r="H255" s="10" t="s">
        <v>261</v>
      </c>
      <c r="I255" s="12" t="s">
        <v>256</v>
      </c>
      <c r="J255" s="11" t="n">
        <v>4</v>
      </c>
    </row>
    <row r="256" customFormat="false" ht="14.4" hidden="false" customHeight="false" outlineLevel="0" collapsed="false">
      <c r="A256" s="13" t="s">
        <v>262</v>
      </c>
      <c r="B256" s="13"/>
      <c r="C256" s="13"/>
      <c r="D256" s="13"/>
      <c r="E256" s="13"/>
      <c r="F256" s="14" t="n">
        <v>16</v>
      </c>
      <c r="G256" s="14"/>
      <c r="H256" s="14"/>
      <c r="I256" s="14"/>
      <c r="J256" s="14" t="n">
        <v>16</v>
      </c>
    </row>
    <row r="257" customFormat="false" ht="14.4" hidden="false" customHeight="false" outlineLevel="0" collapsed="false">
      <c r="A257" s="9" t="n">
        <v>171</v>
      </c>
      <c r="B257" s="10" t="s">
        <v>263</v>
      </c>
      <c r="C257" s="10" t="s">
        <v>264</v>
      </c>
      <c r="D257" s="11" t="n">
        <v>260</v>
      </c>
      <c r="E257" s="10" t="s">
        <v>26</v>
      </c>
      <c r="F257" s="11" t="n">
        <v>2</v>
      </c>
      <c r="G257" s="10" t="s">
        <v>3</v>
      </c>
      <c r="H257" s="10" t="s">
        <v>265</v>
      </c>
      <c r="I257" s="12" t="s">
        <v>223</v>
      </c>
      <c r="J257" s="11" t="n">
        <v>2</v>
      </c>
    </row>
    <row r="258" customFormat="false" ht="14.4" hidden="false" customHeight="false" outlineLevel="0" collapsed="false">
      <c r="A258" s="9" t="n">
        <v>172</v>
      </c>
      <c r="B258" s="10" t="s">
        <v>263</v>
      </c>
      <c r="C258" s="10" t="s">
        <v>264</v>
      </c>
      <c r="D258" s="11" t="n">
        <v>260</v>
      </c>
      <c r="E258" s="10" t="s">
        <v>26</v>
      </c>
      <c r="F258" s="11" t="n">
        <v>3</v>
      </c>
      <c r="G258" s="10" t="s">
        <v>3</v>
      </c>
      <c r="H258" s="10" t="s">
        <v>265</v>
      </c>
      <c r="I258" s="12" t="s">
        <v>223</v>
      </c>
      <c r="J258" s="11" t="n">
        <v>3</v>
      </c>
    </row>
    <row r="259" customFormat="false" ht="14.4" hidden="false" customHeight="false" outlineLevel="0" collapsed="false">
      <c r="A259" s="9" t="n">
        <v>173</v>
      </c>
      <c r="B259" s="10" t="s">
        <v>263</v>
      </c>
      <c r="C259" s="10" t="s">
        <v>264</v>
      </c>
      <c r="D259" s="11" t="n">
        <v>260</v>
      </c>
      <c r="E259" s="10" t="s">
        <v>26</v>
      </c>
      <c r="F259" s="11" t="n">
        <v>1</v>
      </c>
      <c r="G259" s="10" t="s">
        <v>3</v>
      </c>
      <c r="H259" s="10" t="s">
        <v>265</v>
      </c>
      <c r="I259" s="12" t="s">
        <v>223</v>
      </c>
      <c r="J259" s="11" t="n">
        <v>1</v>
      </c>
    </row>
    <row r="260" customFormat="false" ht="14.4" hidden="false" customHeight="false" outlineLevel="0" collapsed="false">
      <c r="A260" s="9" t="n">
        <v>174</v>
      </c>
      <c r="B260" s="10" t="s">
        <v>263</v>
      </c>
      <c r="C260" s="10" t="s">
        <v>264</v>
      </c>
      <c r="D260" s="11" t="n">
        <v>260</v>
      </c>
      <c r="E260" s="10" t="s">
        <v>26</v>
      </c>
      <c r="F260" s="11" t="n">
        <v>1</v>
      </c>
      <c r="G260" s="10" t="s">
        <v>3</v>
      </c>
      <c r="H260" s="10" t="s">
        <v>266</v>
      </c>
      <c r="I260" s="12" t="s">
        <v>228</v>
      </c>
      <c r="J260" s="11" t="n">
        <v>1</v>
      </c>
    </row>
    <row r="261" customFormat="false" ht="14.4" hidden="false" customHeight="false" outlineLevel="0" collapsed="false">
      <c r="A261" s="9" t="n">
        <v>175</v>
      </c>
      <c r="B261" s="10" t="s">
        <v>263</v>
      </c>
      <c r="C261" s="10" t="s">
        <v>264</v>
      </c>
      <c r="D261" s="11" t="n">
        <v>260</v>
      </c>
      <c r="E261" s="10" t="s">
        <v>26</v>
      </c>
      <c r="F261" s="11" t="n">
        <v>1</v>
      </c>
      <c r="G261" s="10" t="s">
        <v>3</v>
      </c>
      <c r="H261" s="10" t="s">
        <v>266</v>
      </c>
      <c r="I261" s="12" t="s">
        <v>228</v>
      </c>
      <c r="J261" s="11" t="n">
        <v>1</v>
      </c>
    </row>
    <row r="262" customFormat="false" ht="14.4" hidden="false" customHeight="false" outlineLevel="0" collapsed="false">
      <c r="A262" s="9" t="n">
        <v>176</v>
      </c>
      <c r="B262" s="10" t="s">
        <v>263</v>
      </c>
      <c r="C262" s="10" t="s">
        <v>264</v>
      </c>
      <c r="D262" s="11" t="n">
        <v>260</v>
      </c>
      <c r="E262" s="10" t="s">
        <v>26</v>
      </c>
      <c r="F262" s="11" t="n">
        <v>60</v>
      </c>
      <c r="G262" s="10" t="s">
        <v>3</v>
      </c>
      <c r="H262" s="10" t="s">
        <v>266</v>
      </c>
      <c r="I262" s="12" t="s">
        <v>228</v>
      </c>
      <c r="J262" s="11" t="n">
        <v>60</v>
      </c>
    </row>
    <row r="263" customFormat="false" ht="14.4" hidden="false" customHeight="false" outlineLevel="0" collapsed="false">
      <c r="A263" s="13" t="s">
        <v>267</v>
      </c>
      <c r="B263" s="13"/>
      <c r="C263" s="13"/>
      <c r="D263" s="13"/>
      <c r="E263" s="13"/>
      <c r="F263" s="14" t="n">
        <v>68</v>
      </c>
      <c r="G263" s="14"/>
      <c r="H263" s="14"/>
      <c r="I263" s="14"/>
      <c r="J263" s="14" t="n">
        <v>68</v>
      </c>
    </row>
    <row r="264" customFormat="false" ht="14.4" hidden="false" customHeight="false" outlineLevel="0" collapsed="false">
      <c r="A264" s="9" t="n">
        <v>177</v>
      </c>
      <c r="B264" s="10" t="s">
        <v>268</v>
      </c>
      <c r="C264" s="10" t="s">
        <v>204</v>
      </c>
      <c r="D264" s="11" t="n">
        <v>8.18</v>
      </c>
      <c r="E264" s="10" t="s">
        <v>26</v>
      </c>
      <c r="F264" s="11" t="n">
        <v>14528</v>
      </c>
      <c r="G264" s="10" t="s">
        <v>3</v>
      </c>
      <c r="H264" s="10" t="s">
        <v>3</v>
      </c>
      <c r="I264" s="12" t="s">
        <v>3</v>
      </c>
      <c r="J264" s="11" t="n">
        <v>0</v>
      </c>
    </row>
    <row r="265" customFormat="false" ht="14.4" hidden="false" customHeight="false" outlineLevel="0" collapsed="false">
      <c r="A265" s="13" t="s">
        <v>269</v>
      </c>
      <c r="B265" s="13"/>
      <c r="C265" s="13"/>
      <c r="D265" s="13"/>
      <c r="E265" s="13"/>
      <c r="F265" s="14" t="n">
        <v>14528</v>
      </c>
      <c r="G265" s="14"/>
      <c r="H265" s="14"/>
      <c r="I265" s="14"/>
      <c r="J265" s="14" t="n">
        <v>0</v>
      </c>
    </row>
    <row r="266" customFormat="false" ht="14.4" hidden="false" customHeight="false" outlineLevel="0" collapsed="false">
      <c r="A266" s="9" t="n">
        <v>178</v>
      </c>
      <c r="B266" s="10" t="s">
        <v>270</v>
      </c>
      <c r="C266" s="10" t="s">
        <v>271</v>
      </c>
      <c r="D266" s="11" t="n">
        <v>16</v>
      </c>
      <c r="E266" s="10" t="s">
        <v>26</v>
      </c>
      <c r="F266" s="11" t="n">
        <v>2</v>
      </c>
      <c r="G266" s="10" t="s">
        <v>3</v>
      </c>
      <c r="H266" s="10" t="s">
        <v>3</v>
      </c>
      <c r="I266" s="12" t="s">
        <v>3</v>
      </c>
      <c r="J266" s="11" t="n">
        <v>0</v>
      </c>
    </row>
    <row r="267" customFormat="false" ht="14.4" hidden="false" customHeight="false" outlineLevel="0" collapsed="false">
      <c r="A267" s="9" t="n">
        <v>179</v>
      </c>
      <c r="B267" s="10" t="s">
        <v>270</v>
      </c>
      <c r="C267" s="10" t="s">
        <v>271</v>
      </c>
      <c r="D267" s="11" t="n">
        <v>16</v>
      </c>
      <c r="E267" s="10" t="s">
        <v>26</v>
      </c>
      <c r="F267" s="11" t="n">
        <v>3</v>
      </c>
      <c r="G267" s="10" t="s">
        <v>3</v>
      </c>
      <c r="H267" s="10" t="s">
        <v>3</v>
      </c>
      <c r="I267" s="12" t="s">
        <v>3</v>
      </c>
      <c r="J267" s="11" t="n">
        <v>0</v>
      </c>
    </row>
    <row r="268" customFormat="false" ht="14.4" hidden="false" customHeight="false" outlineLevel="0" collapsed="false">
      <c r="A268" s="9" t="n">
        <v>180</v>
      </c>
      <c r="B268" s="10" t="s">
        <v>270</v>
      </c>
      <c r="C268" s="10" t="s">
        <v>271</v>
      </c>
      <c r="D268" s="11" t="n">
        <v>16</v>
      </c>
      <c r="E268" s="10" t="s">
        <v>26</v>
      </c>
      <c r="F268" s="11" t="n">
        <v>430</v>
      </c>
      <c r="G268" s="10" t="s">
        <v>3</v>
      </c>
      <c r="H268" s="10" t="s">
        <v>3</v>
      </c>
      <c r="I268" s="12" t="s">
        <v>3</v>
      </c>
      <c r="J268" s="11" t="n">
        <v>0</v>
      </c>
    </row>
    <row r="269" customFormat="false" ht="14.4" hidden="false" customHeight="false" outlineLevel="0" collapsed="false">
      <c r="A269" s="9" t="n">
        <v>181</v>
      </c>
      <c r="B269" s="10" t="s">
        <v>270</v>
      </c>
      <c r="C269" s="10" t="s">
        <v>271</v>
      </c>
      <c r="D269" s="11" t="n">
        <v>16</v>
      </c>
      <c r="E269" s="10" t="s">
        <v>26</v>
      </c>
      <c r="F269" s="11" t="n">
        <v>500</v>
      </c>
      <c r="G269" s="10" t="s">
        <v>3</v>
      </c>
      <c r="H269" s="10" t="s">
        <v>3</v>
      </c>
      <c r="I269" s="12" t="s">
        <v>3</v>
      </c>
      <c r="J269" s="11" t="n">
        <v>0</v>
      </c>
    </row>
    <row r="270" customFormat="false" ht="14.4" hidden="false" customHeight="false" outlineLevel="0" collapsed="false">
      <c r="A270" s="13" t="s">
        <v>272</v>
      </c>
      <c r="B270" s="13"/>
      <c r="C270" s="13"/>
      <c r="D270" s="13"/>
      <c r="E270" s="13"/>
      <c r="F270" s="14" t="n">
        <v>935</v>
      </c>
      <c r="G270" s="14"/>
      <c r="H270" s="14"/>
      <c r="I270" s="14"/>
      <c r="J270" s="14" t="n">
        <v>0</v>
      </c>
    </row>
    <row r="271" customFormat="false" ht="14.4" hidden="false" customHeight="false" outlineLevel="0" collapsed="false">
      <c r="A271" s="9" t="n">
        <v>182</v>
      </c>
      <c r="B271" s="10" t="s">
        <v>273</v>
      </c>
      <c r="C271" s="10" t="s">
        <v>25</v>
      </c>
      <c r="D271" s="11" t="n">
        <v>3</v>
      </c>
      <c r="E271" s="10" t="s">
        <v>26</v>
      </c>
      <c r="F271" s="11" t="n">
        <v>2933</v>
      </c>
      <c r="G271" s="10" t="s">
        <v>3</v>
      </c>
      <c r="H271" s="10" t="s">
        <v>274</v>
      </c>
      <c r="I271" s="12" t="s">
        <v>275</v>
      </c>
      <c r="J271" s="11" t="n">
        <v>2933</v>
      </c>
    </row>
    <row r="272" customFormat="false" ht="14.4" hidden="false" customHeight="false" outlineLevel="0" collapsed="false">
      <c r="A272" s="13" t="s">
        <v>276</v>
      </c>
      <c r="B272" s="13"/>
      <c r="C272" s="13"/>
      <c r="D272" s="13"/>
      <c r="E272" s="13"/>
      <c r="F272" s="14" t="n">
        <v>2933</v>
      </c>
      <c r="G272" s="14"/>
      <c r="H272" s="14"/>
      <c r="I272" s="14"/>
      <c r="J272" s="14" t="n">
        <v>2933</v>
      </c>
    </row>
    <row r="273" customFormat="false" ht="14.4" hidden="false" customHeight="false" outlineLevel="0" collapsed="false">
      <c r="A273" s="9" t="n">
        <v>183</v>
      </c>
      <c r="B273" s="10" t="s">
        <v>277</v>
      </c>
      <c r="C273" s="10" t="s">
        <v>32</v>
      </c>
      <c r="D273" s="11" t="n">
        <v>1.8</v>
      </c>
      <c r="E273" s="10" t="s">
        <v>26</v>
      </c>
      <c r="F273" s="11" t="n">
        <v>19700</v>
      </c>
      <c r="G273" s="10" t="s">
        <v>3</v>
      </c>
      <c r="H273" s="10" t="s">
        <v>278</v>
      </c>
      <c r="I273" s="12" t="s">
        <v>279</v>
      </c>
      <c r="J273" s="11" t="n">
        <v>19700</v>
      </c>
    </row>
    <row r="274" customFormat="false" ht="14.4" hidden="false" customHeight="false" outlineLevel="0" collapsed="false">
      <c r="A274" s="13" t="s">
        <v>280</v>
      </c>
      <c r="B274" s="13"/>
      <c r="C274" s="13"/>
      <c r="D274" s="13"/>
      <c r="E274" s="13"/>
      <c r="F274" s="14" t="n">
        <v>19700</v>
      </c>
      <c r="G274" s="14"/>
      <c r="H274" s="14"/>
      <c r="I274" s="14"/>
      <c r="J274" s="14" t="n">
        <v>19700</v>
      </c>
    </row>
    <row r="275" customFormat="false" ht="14.4" hidden="false" customHeight="false" outlineLevel="0" collapsed="false">
      <c r="A275" s="9" t="n">
        <v>184</v>
      </c>
      <c r="B275" s="10" t="s">
        <v>281</v>
      </c>
      <c r="C275" s="10" t="s">
        <v>32</v>
      </c>
      <c r="D275" s="11" t="n">
        <v>2.3</v>
      </c>
      <c r="E275" s="10" t="s">
        <v>26</v>
      </c>
      <c r="F275" s="11" t="n">
        <v>19700</v>
      </c>
      <c r="G275" s="10" t="s">
        <v>3</v>
      </c>
      <c r="H275" s="10" t="s">
        <v>278</v>
      </c>
      <c r="I275" s="12" t="s">
        <v>279</v>
      </c>
      <c r="J275" s="11" t="n">
        <v>19700</v>
      </c>
    </row>
    <row r="276" customFormat="false" ht="14.4" hidden="false" customHeight="false" outlineLevel="0" collapsed="false">
      <c r="A276" s="13" t="s">
        <v>282</v>
      </c>
      <c r="B276" s="13"/>
      <c r="C276" s="13"/>
      <c r="D276" s="13"/>
      <c r="E276" s="13"/>
      <c r="F276" s="14" t="n">
        <v>19700</v>
      </c>
      <c r="G276" s="14"/>
      <c r="H276" s="14"/>
      <c r="I276" s="14"/>
      <c r="J276" s="14" t="n">
        <v>19700</v>
      </c>
    </row>
    <row r="277" customFormat="false" ht="14.4" hidden="false" customHeight="false" outlineLevel="0" collapsed="false">
      <c r="A277" s="9" t="n">
        <v>185</v>
      </c>
      <c r="B277" s="10" t="s">
        <v>283</v>
      </c>
      <c r="C277" s="10" t="s">
        <v>32</v>
      </c>
      <c r="D277" s="11" t="n">
        <v>2.9</v>
      </c>
      <c r="E277" s="10" t="s">
        <v>26</v>
      </c>
      <c r="F277" s="11" t="n">
        <v>20000</v>
      </c>
      <c r="G277" s="10" t="s">
        <v>3</v>
      </c>
      <c r="H277" s="10" t="s">
        <v>278</v>
      </c>
      <c r="I277" s="12" t="s">
        <v>284</v>
      </c>
      <c r="J277" s="11" t="n">
        <v>20000</v>
      </c>
    </row>
    <row r="278" customFormat="false" ht="14.4" hidden="false" customHeight="false" outlineLevel="0" collapsed="false">
      <c r="A278" s="13" t="s">
        <v>285</v>
      </c>
      <c r="B278" s="13"/>
      <c r="C278" s="13"/>
      <c r="D278" s="13"/>
      <c r="E278" s="13"/>
      <c r="F278" s="14" t="n">
        <v>20000</v>
      </c>
      <c r="G278" s="14"/>
      <c r="H278" s="14"/>
      <c r="I278" s="14"/>
      <c r="J278" s="14" t="n">
        <v>20000</v>
      </c>
    </row>
    <row r="279" customFormat="false" ht="14.4" hidden="false" customHeight="false" outlineLevel="0" collapsed="false">
      <c r="A279" s="9" t="n">
        <v>186</v>
      </c>
      <c r="B279" s="10" t="s">
        <v>286</v>
      </c>
      <c r="C279" s="10" t="s">
        <v>32</v>
      </c>
      <c r="D279" s="11" t="n">
        <v>1.3</v>
      </c>
      <c r="E279" s="10" t="s">
        <v>26</v>
      </c>
      <c r="F279" s="11" t="n">
        <v>20000</v>
      </c>
      <c r="G279" s="10" t="s">
        <v>3</v>
      </c>
      <c r="H279" s="10" t="s">
        <v>278</v>
      </c>
      <c r="I279" s="12" t="s">
        <v>284</v>
      </c>
      <c r="J279" s="11" t="n">
        <v>20000</v>
      </c>
    </row>
    <row r="280" customFormat="false" ht="14.4" hidden="false" customHeight="false" outlineLevel="0" collapsed="false">
      <c r="A280" s="13" t="s">
        <v>287</v>
      </c>
      <c r="B280" s="13"/>
      <c r="C280" s="13"/>
      <c r="D280" s="13"/>
      <c r="E280" s="13"/>
      <c r="F280" s="14" t="n">
        <v>20000</v>
      </c>
      <c r="G280" s="14"/>
      <c r="H280" s="14"/>
      <c r="I280" s="14"/>
      <c r="J280" s="14" t="n">
        <v>20000</v>
      </c>
    </row>
    <row r="281" customFormat="false" ht="14.4" hidden="false" customHeight="false" outlineLevel="0" collapsed="false">
      <c r="A281" s="9" t="n">
        <v>187</v>
      </c>
      <c r="B281" s="10" t="s">
        <v>288</v>
      </c>
      <c r="C281" s="10" t="s">
        <v>137</v>
      </c>
      <c r="D281" s="11" t="n">
        <v>20.17</v>
      </c>
      <c r="E281" s="10" t="s">
        <v>26</v>
      </c>
      <c r="F281" s="11" t="n">
        <v>4400</v>
      </c>
      <c r="G281" s="10" t="s">
        <v>3</v>
      </c>
      <c r="H281" s="10" t="s">
        <v>3</v>
      </c>
      <c r="I281" s="12" t="s">
        <v>3</v>
      </c>
      <c r="J281" s="11" t="n">
        <v>0</v>
      </c>
    </row>
    <row r="282" customFormat="false" ht="14.4" hidden="false" customHeight="false" outlineLevel="0" collapsed="false">
      <c r="A282" s="9" t="n">
        <v>188</v>
      </c>
      <c r="B282" s="10" t="s">
        <v>288</v>
      </c>
      <c r="C282" s="10" t="s">
        <v>137</v>
      </c>
      <c r="D282" s="11" t="n">
        <v>20.2</v>
      </c>
      <c r="E282" s="10" t="s">
        <v>26</v>
      </c>
      <c r="F282" s="11" t="n">
        <v>10500</v>
      </c>
      <c r="G282" s="10" t="s">
        <v>3</v>
      </c>
      <c r="H282" s="10" t="s">
        <v>3</v>
      </c>
      <c r="I282" s="12" t="s">
        <v>3</v>
      </c>
      <c r="J282" s="11" t="n">
        <v>0</v>
      </c>
    </row>
    <row r="283" customFormat="false" ht="14.4" hidden="false" customHeight="false" outlineLevel="0" collapsed="false">
      <c r="A283" s="9" t="n">
        <v>189</v>
      </c>
      <c r="B283" s="10" t="s">
        <v>288</v>
      </c>
      <c r="C283" s="10" t="s">
        <v>137</v>
      </c>
      <c r="D283" s="11" t="n">
        <v>20.49</v>
      </c>
      <c r="E283" s="10" t="s">
        <v>26</v>
      </c>
      <c r="F283" s="11" t="n">
        <v>15000</v>
      </c>
      <c r="G283" s="10" t="s">
        <v>3</v>
      </c>
      <c r="H283" s="10" t="s">
        <v>3</v>
      </c>
      <c r="I283" s="12" t="s">
        <v>3</v>
      </c>
      <c r="J283" s="11" t="n">
        <v>0</v>
      </c>
    </row>
    <row r="284" customFormat="false" ht="14.4" hidden="false" customHeight="false" outlineLevel="0" collapsed="false">
      <c r="A284" s="9" t="n">
        <v>190</v>
      </c>
      <c r="B284" s="10" t="s">
        <v>288</v>
      </c>
      <c r="C284" s="10" t="s">
        <v>137</v>
      </c>
      <c r="D284" s="11" t="n">
        <v>24.81</v>
      </c>
      <c r="E284" s="10" t="s">
        <v>26</v>
      </c>
      <c r="F284" s="11" t="n">
        <v>19500</v>
      </c>
      <c r="G284" s="10" t="s">
        <v>3</v>
      </c>
      <c r="H284" s="10" t="s">
        <v>3</v>
      </c>
      <c r="I284" s="12" t="s">
        <v>3</v>
      </c>
      <c r="J284" s="11" t="n">
        <v>0</v>
      </c>
    </row>
    <row r="285" customFormat="false" ht="14.4" hidden="false" customHeight="false" outlineLevel="0" collapsed="false">
      <c r="A285" s="13" t="s">
        <v>289</v>
      </c>
      <c r="B285" s="13"/>
      <c r="C285" s="13"/>
      <c r="D285" s="13"/>
      <c r="E285" s="13"/>
      <c r="F285" s="14" t="n">
        <v>49400</v>
      </c>
      <c r="G285" s="14"/>
      <c r="H285" s="14"/>
      <c r="I285" s="14"/>
      <c r="J285" s="14" t="n">
        <v>0</v>
      </c>
    </row>
    <row r="286" customFormat="false" ht="14.4" hidden="false" customHeight="false" outlineLevel="0" collapsed="false">
      <c r="A286" s="9" t="n">
        <v>191</v>
      </c>
      <c r="B286" s="10" t="s">
        <v>290</v>
      </c>
      <c r="C286" s="10" t="s">
        <v>137</v>
      </c>
      <c r="D286" s="11" t="n">
        <v>22.07</v>
      </c>
      <c r="E286" s="10" t="s">
        <v>26</v>
      </c>
      <c r="F286" s="11" t="n">
        <v>10000</v>
      </c>
      <c r="G286" s="10" t="s">
        <v>3</v>
      </c>
      <c r="H286" s="10" t="s">
        <v>3</v>
      </c>
      <c r="I286" s="12" t="s">
        <v>3</v>
      </c>
      <c r="J286" s="11" t="n">
        <v>0</v>
      </c>
    </row>
    <row r="287" customFormat="false" ht="14.4" hidden="false" customHeight="false" outlineLevel="0" collapsed="false">
      <c r="A287" s="13" t="s">
        <v>291</v>
      </c>
      <c r="B287" s="13"/>
      <c r="C287" s="13"/>
      <c r="D287" s="13"/>
      <c r="E287" s="13"/>
      <c r="F287" s="14" t="n">
        <v>10000</v>
      </c>
      <c r="G287" s="14"/>
      <c r="H287" s="14"/>
      <c r="I287" s="14"/>
      <c r="J287" s="14" t="n">
        <v>0</v>
      </c>
    </row>
    <row r="288" customFormat="false" ht="14.4" hidden="false" customHeight="false" outlineLevel="0" collapsed="false">
      <c r="A288" s="9" t="n">
        <v>192</v>
      </c>
      <c r="B288" s="10" t="s">
        <v>292</v>
      </c>
      <c r="C288" s="10" t="s">
        <v>25</v>
      </c>
      <c r="D288" s="11" t="n">
        <v>8</v>
      </c>
      <c r="E288" s="10" t="s">
        <v>26</v>
      </c>
      <c r="F288" s="11" t="n">
        <v>2500</v>
      </c>
      <c r="G288" s="10" t="s">
        <v>3</v>
      </c>
      <c r="H288" s="10" t="s">
        <v>109</v>
      </c>
      <c r="I288" s="12" t="s">
        <v>293</v>
      </c>
      <c r="J288" s="11" t="n">
        <v>2500</v>
      </c>
    </row>
    <row r="289" customFormat="false" ht="14.4" hidden="false" customHeight="false" outlineLevel="0" collapsed="false">
      <c r="A289" s="13" t="s">
        <v>294</v>
      </c>
      <c r="B289" s="13"/>
      <c r="C289" s="13"/>
      <c r="D289" s="13"/>
      <c r="E289" s="13"/>
      <c r="F289" s="14" t="n">
        <v>2500</v>
      </c>
      <c r="G289" s="14"/>
      <c r="H289" s="14"/>
      <c r="I289" s="14"/>
      <c r="J289" s="14" t="n">
        <v>2500</v>
      </c>
    </row>
    <row r="290" customFormat="false" ht="14.4" hidden="false" customHeight="false" outlineLevel="0" collapsed="false">
      <c r="A290" s="9" t="n">
        <v>193</v>
      </c>
      <c r="B290" s="10" t="s">
        <v>295</v>
      </c>
      <c r="C290" s="10" t="s">
        <v>25</v>
      </c>
      <c r="D290" s="11" t="n">
        <v>8</v>
      </c>
      <c r="E290" s="10" t="s">
        <v>26</v>
      </c>
      <c r="F290" s="11" t="n">
        <v>1800</v>
      </c>
      <c r="G290" s="10" t="s">
        <v>3</v>
      </c>
      <c r="H290" s="10" t="s">
        <v>109</v>
      </c>
      <c r="I290" s="12" t="s">
        <v>293</v>
      </c>
      <c r="J290" s="11" t="n">
        <v>1800</v>
      </c>
    </row>
    <row r="291" customFormat="false" ht="14.4" hidden="false" customHeight="false" outlineLevel="0" collapsed="false">
      <c r="A291" s="13" t="s">
        <v>296</v>
      </c>
      <c r="B291" s="13"/>
      <c r="C291" s="13"/>
      <c r="D291" s="13"/>
      <c r="E291" s="13"/>
      <c r="F291" s="14" t="n">
        <v>1800</v>
      </c>
      <c r="G291" s="14"/>
      <c r="H291" s="14"/>
      <c r="I291" s="14"/>
      <c r="J291" s="14" t="n">
        <v>1800</v>
      </c>
    </row>
    <row r="292" customFormat="false" ht="14.4" hidden="false" customHeight="false" outlineLevel="0" collapsed="false">
      <c r="A292" s="9" t="n">
        <v>194</v>
      </c>
      <c r="B292" s="10" t="s">
        <v>297</v>
      </c>
      <c r="C292" s="10" t="s">
        <v>204</v>
      </c>
      <c r="D292" s="11" t="n">
        <v>30</v>
      </c>
      <c r="E292" s="10" t="s">
        <v>26</v>
      </c>
      <c r="F292" s="11" t="n">
        <v>8049</v>
      </c>
      <c r="G292" s="10" t="s">
        <v>3</v>
      </c>
      <c r="H292" s="10" t="s">
        <v>3</v>
      </c>
      <c r="I292" s="12" t="s">
        <v>3</v>
      </c>
      <c r="J292" s="11" t="n">
        <v>0</v>
      </c>
    </row>
    <row r="293" customFormat="false" ht="14.4" hidden="false" customHeight="false" outlineLevel="0" collapsed="false">
      <c r="A293" s="13" t="s">
        <v>298</v>
      </c>
      <c r="B293" s="13"/>
      <c r="C293" s="13"/>
      <c r="D293" s="13"/>
      <c r="E293" s="13"/>
      <c r="F293" s="14" t="n">
        <v>8049</v>
      </c>
      <c r="G293" s="14"/>
      <c r="H293" s="14"/>
      <c r="I293" s="14"/>
      <c r="J293" s="14" t="n">
        <v>0</v>
      </c>
    </row>
    <row r="294" customFormat="false" ht="14.4" hidden="false" customHeight="false" outlineLevel="0" collapsed="false">
      <c r="A294" s="9" t="n">
        <v>195</v>
      </c>
      <c r="B294" s="10" t="s">
        <v>299</v>
      </c>
      <c r="C294" s="10" t="s">
        <v>137</v>
      </c>
      <c r="D294" s="11" t="n">
        <v>24.18</v>
      </c>
      <c r="E294" s="10" t="s">
        <v>26</v>
      </c>
      <c r="F294" s="11" t="n">
        <v>2520</v>
      </c>
      <c r="G294" s="10" t="s">
        <v>3</v>
      </c>
      <c r="H294" s="10" t="s">
        <v>3</v>
      </c>
      <c r="I294" s="12" t="s">
        <v>3</v>
      </c>
      <c r="J294" s="11" t="n">
        <v>0</v>
      </c>
    </row>
    <row r="295" customFormat="false" ht="14.4" hidden="false" customHeight="false" outlineLevel="0" collapsed="false">
      <c r="A295" s="9" t="n">
        <v>196</v>
      </c>
      <c r="B295" s="10" t="s">
        <v>299</v>
      </c>
      <c r="C295" s="10" t="s">
        <v>137</v>
      </c>
      <c r="D295" s="11" t="n">
        <v>24.23</v>
      </c>
      <c r="E295" s="10" t="s">
        <v>26</v>
      </c>
      <c r="F295" s="11" t="n">
        <v>8280</v>
      </c>
      <c r="G295" s="10" t="s">
        <v>3</v>
      </c>
      <c r="H295" s="10" t="s">
        <v>3</v>
      </c>
      <c r="I295" s="12" t="s">
        <v>3</v>
      </c>
      <c r="J295" s="11" t="n">
        <v>0</v>
      </c>
    </row>
    <row r="296" customFormat="false" ht="14.4" hidden="false" customHeight="false" outlineLevel="0" collapsed="false">
      <c r="A296" s="9" t="n">
        <v>197</v>
      </c>
      <c r="B296" s="10" t="s">
        <v>299</v>
      </c>
      <c r="C296" s="10" t="s">
        <v>137</v>
      </c>
      <c r="D296" s="11" t="n">
        <v>24.47</v>
      </c>
      <c r="E296" s="10" t="s">
        <v>26</v>
      </c>
      <c r="F296" s="11" t="n">
        <v>21600</v>
      </c>
      <c r="G296" s="10" t="s">
        <v>3</v>
      </c>
      <c r="H296" s="10" t="s">
        <v>3</v>
      </c>
      <c r="I296" s="12" t="s">
        <v>3</v>
      </c>
      <c r="J296" s="11" t="n">
        <v>0</v>
      </c>
    </row>
    <row r="297" customFormat="false" ht="14.4" hidden="false" customHeight="false" outlineLevel="0" collapsed="false">
      <c r="A297" s="9" t="n">
        <v>198</v>
      </c>
      <c r="B297" s="10" t="s">
        <v>299</v>
      </c>
      <c r="C297" s="10" t="s">
        <v>137</v>
      </c>
      <c r="D297" s="11" t="n">
        <v>24.48</v>
      </c>
      <c r="E297" s="10" t="s">
        <v>26</v>
      </c>
      <c r="F297" s="11" t="n">
        <v>21600</v>
      </c>
      <c r="G297" s="10" t="s">
        <v>3</v>
      </c>
      <c r="H297" s="10" t="s">
        <v>3</v>
      </c>
      <c r="I297" s="12" t="s">
        <v>3</v>
      </c>
      <c r="J297" s="11" t="n">
        <v>0</v>
      </c>
    </row>
    <row r="298" customFormat="false" ht="14.4" hidden="false" customHeight="false" outlineLevel="0" collapsed="false">
      <c r="A298" s="9" t="n">
        <v>199</v>
      </c>
      <c r="B298" s="10" t="s">
        <v>299</v>
      </c>
      <c r="C298" s="10" t="s">
        <v>137</v>
      </c>
      <c r="D298" s="11" t="n">
        <v>34.17</v>
      </c>
      <c r="E298" s="10" t="s">
        <v>26</v>
      </c>
      <c r="F298" s="11" t="n">
        <v>10800</v>
      </c>
      <c r="G298" s="10" t="s">
        <v>3</v>
      </c>
      <c r="H298" s="10" t="s">
        <v>3</v>
      </c>
      <c r="I298" s="12" t="s">
        <v>3</v>
      </c>
      <c r="J298" s="11" t="n">
        <v>0</v>
      </c>
    </row>
    <row r="299" customFormat="false" ht="14.4" hidden="false" customHeight="false" outlineLevel="0" collapsed="false">
      <c r="A299" s="9" t="n">
        <v>200</v>
      </c>
      <c r="B299" s="10" t="s">
        <v>299</v>
      </c>
      <c r="C299" s="10" t="s">
        <v>137</v>
      </c>
      <c r="D299" s="11" t="n">
        <v>34.17</v>
      </c>
      <c r="E299" s="10" t="s">
        <v>26</v>
      </c>
      <c r="F299" s="11" t="n">
        <v>10800</v>
      </c>
      <c r="G299" s="10" t="s">
        <v>3</v>
      </c>
      <c r="H299" s="10" t="s">
        <v>3</v>
      </c>
      <c r="I299" s="12" t="s">
        <v>3</v>
      </c>
      <c r="J299" s="11" t="n">
        <v>0</v>
      </c>
    </row>
    <row r="300" customFormat="false" ht="14.4" hidden="false" customHeight="false" outlineLevel="0" collapsed="false">
      <c r="A300" s="9" t="n">
        <v>201</v>
      </c>
      <c r="B300" s="10" t="s">
        <v>299</v>
      </c>
      <c r="C300" s="10" t="s">
        <v>137</v>
      </c>
      <c r="D300" s="11" t="n">
        <v>34.28</v>
      </c>
      <c r="E300" s="10" t="s">
        <v>26</v>
      </c>
      <c r="F300" s="11" t="n">
        <v>5949</v>
      </c>
      <c r="G300" s="10" t="s">
        <v>3</v>
      </c>
      <c r="H300" s="10" t="s">
        <v>3</v>
      </c>
      <c r="I300" s="12" t="s">
        <v>3</v>
      </c>
      <c r="J300" s="11" t="n">
        <v>0</v>
      </c>
    </row>
    <row r="301" customFormat="false" ht="14.4" hidden="false" customHeight="false" outlineLevel="0" collapsed="false">
      <c r="A301" s="13" t="s">
        <v>300</v>
      </c>
      <c r="B301" s="13"/>
      <c r="C301" s="13"/>
      <c r="D301" s="13"/>
      <c r="E301" s="13"/>
      <c r="F301" s="14" t="n">
        <v>81549</v>
      </c>
      <c r="G301" s="14"/>
      <c r="H301" s="14"/>
      <c r="I301" s="14"/>
      <c r="J301" s="14" t="n">
        <v>0</v>
      </c>
    </row>
    <row r="302" customFormat="false" ht="14.4" hidden="false" customHeight="false" outlineLevel="0" collapsed="false">
      <c r="A302" s="9" t="n">
        <v>202</v>
      </c>
      <c r="B302" s="10" t="s">
        <v>301</v>
      </c>
      <c r="C302" s="10" t="s">
        <v>25</v>
      </c>
      <c r="D302" s="11" t="n">
        <v>0.3</v>
      </c>
      <c r="E302" s="10" t="s">
        <v>26</v>
      </c>
      <c r="F302" s="11" t="n">
        <v>20000</v>
      </c>
      <c r="G302" s="10" t="s">
        <v>3</v>
      </c>
      <c r="H302" s="10" t="s">
        <v>302</v>
      </c>
      <c r="I302" s="12" t="s">
        <v>279</v>
      </c>
      <c r="J302" s="11" t="n">
        <v>20000</v>
      </c>
    </row>
    <row r="303" customFormat="false" ht="14.4" hidden="false" customHeight="false" outlineLevel="0" collapsed="false">
      <c r="A303" s="13" t="s">
        <v>303</v>
      </c>
      <c r="B303" s="13"/>
      <c r="C303" s="13"/>
      <c r="D303" s="13"/>
      <c r="E303" s="13"/>
      <c r="F303" s="14" t="n">
        <v>20000</v>
      </c>
      <c r="G303" s="14"/>
      <c r="H303" s="14"/>
      <c r="I303" s="14"/>
      <c r="J303" s="14" t="n">
        <v>20000</v>
      </c>
    </row>
    <row r="304" customFormat="false" ht="14.4" hidden="false" customHeight="false" outlineLevel="0" collapsed="false">
      <c r="A304" s="9" t="n">
        <v>203</v>
      </c>
      <c r="B304" s="10" t="s">
        <v>304</v>
      </c>
      <c r="C304" s="10" t="s">
        <v>132</v>
      </c>
      <c r="D304" s="11" t="n">
        <v>17.5</v>
      </c>
      <c r="E304" s="10" t="s">
        <v>26</v>
      </c>
      <c r="F304" s="11" t="n">
        <v>3774</v>
      </c>
      <c r="G304" s="10" t="s">
        <v>3</v>
      </c>
      <c r="H304" s="10" t="s">
        <v>305</v>
      </c>
      <c r="I304" s="12" t="s">
        <v>279</v>
      </c>
      <c r="J304" s="11" t="n">
        <v>3774</v>
      </c>
    </row>
    <row r="305" customFormat="false" ht="14.4" hidden="false" customHeight="false" outlineLevel="0" collapsed="false">
      <c r="A305" s="13" t="s">
        <v>306</v>
      </c>
      <c r="B305" s="13"/>
      <c r="C305" s="13"/>
      <c r="D305" s="13"/>
      <c r="E305" s="13"/>
      <c r="F305" s="14" t="n">
        <v>3774</v>
      </c>
      <c r="G305" s="14"/>
      <c r="H305" s="14"/>
      <c r="I305" s="14"/>
      <c r="J305" s="14" t="n">
        <v>3774</v>
      </c>
    </row>
    <row r="306" customFormat="false" ht="14.4" hidden="false" customHeight="false" outlineLevel="0" collapsed="false">
      <c r="A306" s="9" t="n">
        <v>204</v>
      </c>
      <c r="B306" s="10" t="s">
        <v>307</v>
      </c>
      <c r="C306" s="10" t="s">
        <v>132</v>
      </c>
      <c r="D306" s="11" t="n">
        <v>17.5</v>
      </c>
      <c r="E306" s="10" t="s">
        <v>26</v>
      </c>
      <c r="F306" s="11" t="n">
        <v>4960</v>
      </c>
      <c r="G306" s="10" t="s">
        <v>3</v>
      </c>
      <c r="H306" s="10" t="s">
        <v>308</v>
      </c>
      <c r="I306" s="12" t="s">
        <v>309</v>
      </c>
      <c r="J306" s="11" t="n">
        <v>4960</v>
      </c>
    </row>
    <row r="307" customFormat="false" ht="14.4" hidden="false" customHeight="false" outlineLevel="0" collapsed="false">
      <c r="A307" s="9" t="n">
        <v>205</v>
      </c>
      <c r="B307" s="10" t="s">
        <v>307</v>
      </c>
      <c r="C307" s="10" t="s">
        <v>132</v>
      </c>
      <c r="D307" s="11" t="n">
        <v>17.5</v>
      </c>
      <c r="E307" s="10" t="s">
        <v>26</v>
      </c>
      <c r="F307" s="11" t="n">
        <v>10000</v>
      </c>
      <c r="G307" s="10" t="s">
        <v>3</v>
      </c>
      <c r="H307" s="10" t="s">
        <v>310</v>
      </c>
      <c r="I307" s="12" t="s">
        <v>311</v>
      </c>
      <c r="J307" s="11" t="n">
        <v>10000</v>
      </c>
    </row>
    <row r="308" customFormat="false" ht="14.4" hidden="false" customHeight="false" outlineLevel="0" collapsed="false">
      <c r="A308" s="13" t="s">
        <v>312</v>
      </c>
      <c r="B308" s="13"/>
      <c r="C308" s="13"/>
      <c r="D308" s="13"/>
      <c r="E308" s="13"/>
      <c r="F308" s="14" t="n">
        <v>14960</v>
      </c>
      <c r="G308" s="14"/>
      <c r="H308" s="14"/>
      <c r="I308" s="14"/>
      <c r="J308" s="14" t="n">
        <v>14960</v>
      </c>
    </row>
    <row r="309" customFormat="false" ht="14.4" hidden="false" customHeight="false" outlineLevel="0" collapsed="false">
      <c r="A309" s="9" t="n">
        <v>206</v>
      </c>
      <c r="B309" s="10" t="s">
        <v>313</v>
      </c>
      <c r="C309" s="10" t="s">
        <v>121</v>
      </c>
      <c r="D309" s="11" t="n">
        <v>900</v>
      </c>
      <c r="E309" s="10" t="s">
        <v>26</v>
      </c>
      <c r="F309" s="11" t="n">
        <v>320</v>
      </c>
      <c r="G309" s="10" t="s">
        <v>3</v>
      </c>
      <c r="H309" s="10" t="s">
        <v>314</v>
      </c>
      <c r="I309" s="12" t="s">
        <v>315</v>
      </c>
      <c r="J309" s="11" t="n">
        <v>320</v>
      </c>
    </row>
    <row r="310" customFormat="false" ht="14.4" hidden="false" customHeight="false" outlineLevel="0" collapsed="false">
      <c r="A310" s="9" t="n">
        <v>207</v>
      </c>
      <c r="B310" s="10" t="s">
        <v>313</v>
      </c>
      <c r="C310" s="10" t="s">
        <v>121</v>
      </c>
      <c r="D310" s="11" t="n">
        <v>900</v>
      </c>
      <c r="E310" s="10" t="s">
        <v>26</v>
      </c>
      <c r="F310" s="11" t="n">
        <v>512</v>
      </c>
      <c r="G310" s="10" t="s">
        <v>3</v>
      </c>
      <c r="H310" s="10" t="s">
        <v>316</v>
      </c>
      <c r="I310" s="12" t="s">
        <v>317</v>
      </c>
      <c r="J310" s="11" t="n">
        <v>512</v>
      </c>
    </row>
    <row r="311" customFormat="false" ht="14.4" hidden="false" customHeight="false" outlineLevel="0" collapsed="false">
      <c r="A311" s="9" t="n">
        <v>208</v>
      </c>
      <c r="B311" s="10" t="s">
        <v>313</v>
      </c>
      <c r="C311" s="10" t="s">
        <v>121</v>
      </c>
      <c r="D311" s="11" t="n">
        <v>900</v>
      </c>
      <c r="E311" s="10" t="s">
        <v>26</v>
      </c>
      <c r="F311" s="11" t="n">
        <v>224</v>
      </c>
      <c r="G311" s="10" t="s">
        <v>3</v>
      </c>
      <c r="H311" s="10" t="s">
        <v>318</v>
      </c>
      <c r="I311" s="12" t="s">
        <v>319</v>
      </c>
      <c r="J311" s="11" t="n">
        <v>224</v>
      </c>
    </row>
    <row r="312" customFormat="false" ht="14.4" hidden="false" customHeight="false" outlineLevel="0" collapsed="false">
      <c r="A312" s="9" t="n">
        <v>209</v>
      </c>
      <c r="B312" s="10" t="s">
        <v>313</v>
      </c>
      <c r="C312" s="10" t="s">
        <v>121</v>
      </c>
      <c r="D312" s="11" t="n">
        <v>900</v>
      </c>
      <c r="E312" s="10" t="s">
        <v>26</v>
      </c>
      <c r="F312" s="11" t="n">
        <v>4</v>
      </c>
      <c r="G312" s="10" t="s">
        <v>3</v>
      </c>
      <c r="H312" s="10" t="s">
        <v>320</v>
      </c>
      <c r="I312" s="12" t="s">
        <v>321</v>
      </c>
      <c r="J312" s="11" t="n">
        <v>4</v>
      </c>
    </row>
    <row r="313" customFormat="false" ht="14.4" hidden="false" customHeight="false" outlineLevel="0" collapsed="false">
      <c r="A313" s="9" t="n">
        <v>210</v>
      </c>
      <c r="B313" s="10" t="s">
        <v>313</v>
      </c>
      <c r="C313" s="10" t="s">
        <v>121</v>
      </c>
      <c r="D313" s="11" t="n">
        <v>900</v>
      </c>
      <c r="E313" s="10" t="s">
        <v>26</v>
      </c>
      <c r="F313" s="11" t="n">
        <v>832</v>
      </c>
      <c r="G313" s="10" t="s">
        <v>3</v>
      </c>
      <c r="H313" s="10" t="s">
        <v>316</v>
      </c>
      <c r="I313" s="12" t="s">
        <v>322</v>
      </c>
      <c r="J313" s="11" t="n">
        <v>832</v>
      </c>
    </row>
    <row r="314" customFormat="false" ht="14.4" hidden="false" customHeight="false" outlineLevel="0" collapsed="false">
      <c r="A314" s="9" t="n">
        <v>211</v>
      </c>
      <c r="B314" s="10" t="s">
        <v>313</v>
      </c>
      <c r="C314" s="10" t="s">
        <v>121</v>
      </c>
      <c r="D314" s="11" t="n">
        <v>900</v>
      </c>
      <c r="E314" s="10" t="s">
        <v>26</v>
      </c>
      <c r="F314" s="11" t="n">
        <v>832</v>
      </c>
      <c r="G314" s="10" t="s">
        <v>3</v>
      </c>
      <c r="H314" s="10" t="s">
        <v>316</v>
      </c>
      <c r="I314" s="12" t="s">
        <v>322</v>
      </c>
      <c r="J314" s="11" t="n">
        <v>832</v>
      </c>
    </row>
    <row r="315" customFormat="false" ht="14.4" hidden="false" customHeight="false" outlineLevel="0" collapsed="false">
      <c r="A315" s="9" t="n">
        <v>212</v>
      </c>
      <c r="B315" s="10" t="s">
        <v>313</v>
      </c>
      <c r="C315" s="10" t="s">
        <v>121</v>
      </c>
      <c r="D315" s="11" t="n">
        <v>900</v>
      </c>
      <c r="E315" s="10" t="s">
        <v>26</v>
      </c>
      <c r="F315" s="11" t="n">
        <v>243</v>
      </c>
      <c r="G315" s="10" t="s">
        <v>3</v>
      </c>
      <c r="H315" s="10" t="s">
        <v>323</v>
      </c>
      <c r="I315" s="12" t="s">
        <v>324</v>
      </c>
      <c r="J315" s="11" t="n">
        <v>243</v>
      </c>
    </row>
    <row r="316" customFormat="false" ht="14.4" hidden="false" customHeight="false" outlineLevel="0" collapsed="false">
      <c r="A316" s="9" t="n">
        <v>213</v>
      </c>
      <c r="B316" s="10" t="s">
        <v>313</v>
      </c>
      <c r="C316" s="10" t="s">
        <v>121</v>
      </c>
      <c r="D316" s="11" t="n">
        <v>1015.2353</v>
      </c>
      <c r="E316" s="10" t="s">
        <v>26</v>
      </c>
      <c r="F316" s="11" t="n">
        <v>448</v>
      </c>
      <c r="G316" s="10" t="s">
        <v>3</v>
      </c>
      <c r="H316" s="10" t="s">
        <v>325</v>
      </c>
      <c r="I316" s="12" t="s">
        <v>326</v>
      </c>
      <c r="J316" s="11" t="n">
        <v>448</v>
      </c>
    </row>
    <row r="317" customFormat="false" ht="14.4" hidden="false" customHeight="false" outlineLevel="0" collapsed="false">
      <c r="A317" s="9" t="n">
        <v>214</v>
      </c>
      <c r="B317" s="10" t="s">
        <v>313</v>
      </c>
      <c r="C317" s="10" t="s">
        <v>121</v>
      </c>
      <c r="D317" s="11" t="n">
        <v>1015.2353</v>
      </c>
      <c r="E317" s="10" t="s">
        <v>26</v>
      </c>
      <c r="F317" s="11" t="n">
        <v>544</v>
      </c>
      <c r="G317" s="10" t="s">
        <v>3</v>
      </c>
      <c r="H317" s="10" t="s">
        <v>327</v>
      </c>
      <c r="I317" s="12" t="s">
        <v>328</v>
      </c>
      <c r="J317" s="11" t="n">
        <v>544</v>
      </c>
    </row>
    <row r="318" customFormat="false" ht="14.4" hidden="false" customHeight="false" outlineLevel="0" collapsed="false">
      <c r="A318" s="9" t="n">
        <v>215</v>
      </c>
      <c r="B318" s="10" t="s">
        <v>313</v>
      </c>
      <c r="C318" s="10" t="s">
        <v>121</v>
      </c>
      <c r="D318" s="11" t="n">
        <v>1015.2353</v>
      </c>
      <c r="E318" s="10" t="s">
        <v>26</v>
      </c>
      <c r="F318" s="11" t="n">
        <v>672</v>
      </c>
      <c r="G318" s="10" t="s">
        <v>3</v>
      </c>
      <c r="H318" s="10" t="s">
        <v>329</v>
      </c>
      <c r="I318" s="12" t="s">
        <v>328</v>
      </c>
      <c r="J318" s="11" t="n">
        <v>672</v>
      </c>
    </row>
    <row r="319" customFormat="false" ht="14.4" hidden="false" customHeight="false" outlineLevel="0" collapsed="false">
      <c r="A319" s="13" t="s">
        <v>330</v>
      </c>
      <c r="B319" s="13"/>
      <c r="C319" s="13"/>
      <c r="D319" s="13"/>
      <c r="E319" s="13"/>
      <c r="F319" s="14" t="n">
        <v>4631</v>
      </c>
      <c r="G319" s="14"/>
      <c r="H319" s="14"/>
      <c r="I319" s="14"/>
      <c r="J319" s="14" t="n">
        <v>4631</v>
      </c>
    </row>
    <row r="320" customFormat="false" ht="14.4" hidden="false" customHeight="false" outlineLevel="0" collapsed="false">
      <c r="A320" s="9" t="n">
        <v>216</v>
      </c>
      <c r="B320" s="10" t="s">
        <v>331</v>
      </c>
      <c r="C320" s="10" t="s">
        <v>121</v>
      </c>
      <c r="D320" s="11" t="n">
        <v>180</v>
      </c>
      <c r="E320" s="10" t="s">
        <v>59</v>
      </c>
      <c r="F320" s="11" t="n">
        <v>1</v>
      </c>
      <c r="G320" s="10" t="s">
        <v>3</v>
      </c>
      <c r="H320" s="10" t="s">
        <v>332</v>
      </c>
      <c r="I320" s="12" t="s">
        <v>333</v>
      </c>
      <c r="J320" s="11" t="n">
        <v>1</v>
      </c>
    </row>
    <row r="321" customFormat="false" ht="14.4" hidden="false" customHeight="false" outlineLevel="0" collapsed="false">
      <c r="A321" s="9" t="n">
        <v>217</v>
      </c>
      <c r="B321" s="10" t="s">
        <v>331</v>
      </c>
      <c r="C321" s="10" t="s">
        <v>121</v>
      </c>
      <c r="D321" s="11" t="n">
        <v>180</v>
      </c>
      <c r="E321" s="10" t="s">
        <v>59</v>
      </c>
      <c r="F321" s="11" t="n">
        <v>1</v>
      </c>
      <c r="G321" s="10" t="s">
        <v>3</v>
      </c>
      <c r="H321" s="10" t="s">
        <v>332</v>
      </c>
      <c r="I321" s="12" t="s">
        <v>333</v>
      </c>
      <c r="J321" s="11" t="n">
        <v>1</v>
      </c>
    </row>
    <row r="322" customFormat="false" ht="14.4" hidden="false" customHeight="false" outlineLevel="0" collapsed="false">
      <c r="A322" s="9" t="n">
        <v>218</v>
      </c>
      <c r="B322" s="10" t="s">
        <v>331</v>
      </c>
      <c r="C322" s="10" t="s">
        <v>121</v>
      </c>
      <c r="D322" s="11" t="n">
        <v>180</v>
      </c>
      <c r="E322" s="10" t="s">
        <v>59</v>
      </c>
      <c r="F322" s="11" t="n">
        <v>5</v>
      </c>
      <c r="G322" s="10" t="s">
        <v>3</v>
      </c>
      <c r="H322" s="10" t="s">
        <v>332</v>
      </c>
      <c r="I322" s="12" t="s">
        <v>333</v>
      </c>
      <c r="J322" s="11" t="n">
        <v>5</v>
      </c>
    </row>
    <row r="323" customFormat="false" ht="14.4" hidden="false" customHeight="false" outlineLevel="0" collapsed="false">
      <c r="A323" s="9" t="n">
        <v>219</v>
      </c>
      <c r="B323" s="10" t="s">
        <v>331</v>
      </c>
      <c r="C323" s="10" t="s">
        <v>121</v>
      </c>
      <c r="D323" s="11" t="n">
        <v>180</v>
      </c>
      <c r="E323" s="10" t="s">
        <v>59</v>
      </c>
      <c r="F323" s="11" t="n">
        <v>2</v>
      </c>
      <c r="G323" s="10" t="s">
        <v>3</v>
      </c>
      <c r="H323" s="10" t="s">
        <v>332</v>
      </c>
      <c r="I323" s="12" t="s">
        <v>333</v>
      </c>
      <c r="J323" s="11" t="n">
        <v>2</v>
      </c>
    </row>
    <row r="324" customFormat="false" ht="14.4" hidden="false" customHeight="false" outlineLevel="0" collapsed="false">
      <c r="A324" s="13" t="s">
        <v>334</v>
      </c>
      <c r="B324" s="13"/>
      <c r="C324" s="13"/>
      <c r="D324" s="13"/>
      <c r="E324" s="13"/>
      <c r="F324" s="14" t="n">
        <v>9</v>
      </c>
      <c r="G324" s="14"/>
      <c r="H324" s="14"/>
      <c r="I324" s="14"/>
      <c r="J324" s="14" t="n">
        <v>9</v>
      </c>
    </row>
    <row r="325" customFormat="false" ht="14.4" hidden="false" customHeight="false" outlineLevel="0" collapsed="false">
      <c r="A325" s="9" t="n">
        <v>220</v>
      </c>
      <c r="B325" s="10" t="s">
        <v>335</v>
      </c>
      <c r="C325" s="10" t="s">
        <v>336</v>
      </c>
      <c r="D325" s="11" t="n">
        <v>0.0055</v>
      </c>
      <c r="E325" s="10" t="s">
        <v>337</v>
      </c>
      <c r="F325" s="11" t="n">
        <v>1184</v>
      </c>
      <c r="G325" s="10" t="s">
        <v>3</v>
      </c>
      <c r="H325" s="10" t="s">
        <v>338</v>
      </c>
      <c r="I325" s="12" t="s">
        <v>145</v>
      </c>
      <c r="J325" s="11" t="n">
        <v>1184</v>
      </c>
    </row>
    <row r="326" customFormat="false" ht="14.4" hidden="false" customHeight="false" outlineLevel="0" collapsed="false">
      <c r="A326" s="9" t="n">
        <v>221</v>
      </c>
      <c r="B326" s="10" t="s">
        <v>335</v>
      </c>
      <c r="C326" s="10" t="s">
        <v>336</v>
      </c>
      <c r="D326" s="11" t="n">
        <v>0.0055</v>
      </c>
      <c r="E326" s="10" t="s">
        <v>337</v>
      </c>
      <c r="F326" s="11" t="n">
        <v>570</v>
      </c>
      <c r="G326" s="10" t="s">
        <v>3</v>
      </c>
      <c r="H326" s="10" t="s">
        <v>339</v>
      </c>
      <c r="I326" s="12" t="s">
        <v>145</v>
      </c>
      <c r="J326" s="11" t="n">
        <v>570</v>
      </c>
    </row>
    <row r="327" customFormat="false" ht="14.4" hidden="false" customHeight="false" outlineLevel="0" collapsed="false">
      <c r="A327" s="9" t="n">
        <v>222</v>
      </c>
      <c r="B327" s="10" t="s">
        <v>335</v>
      </c>
      <c r="C327" s="10" t="s">
        <v>336</v>
      </c>
      <c r="D327" s="11" t="n">
        <v>55</v>
      </c>
      <c r="E327" s="10" t="s">
        <v>337</v>
      </c>
      <c r="F327" s="11" t="n">
        <v>4800</v>
      </c>
      <c r="G327" s="10" t="s">
        <v>3</v>
      </c>
      <c r="H327" s="10" t="s">
        <v>340</v>
      </c>
      <c r="I327" s="12" t="s">
        <v>145</v>
      </c>
      <c r="J327" s="11" t="n">
        <v>4800</v>
      </c>
    </row>
    <row r="328" customFormat="false" ht="14.4" hidden="false" customHeight="false" outlineLevel="0" collapsed="false">
      <c r="A328" s="9" t="n">
        <v>223</v>
      </c>
      <c r="B328" s="10" t="s">
        <v>335</v>
      </c>
      <c r="C328" s="10" t="s">
        <v>336</v>
      </c>
      <c r="D328" s="11" t="n">
        <v>55</v>
      </c>
      <c r="E328" s="10" t="s">
        <v>337</v>
      </c>
      <c r="F328" s="11" t="n">
        <v>4800</v>
      </c>
      <c r="G328" s="10" t="s">
        <v>3</v>
      </c>
      <c r="H328" s="10" t="s">
        <v>341</v>
      </c>
      <c r="I328" s="12" t="s">
        <v>145</v>
      </c>
      <c r="J328" s="11" t="n">
        <v>4800</v>
      </c>
    </row>
    <row r="329" customFormat="false" ht="14.4" hidden="false" customHeight="false" outlineLevel="0" collapsed="false">
      <c r="A329" s="9" t="n">
        <v>224</v>
      </c>
      <c r="B329" s="10" t="s">
        <v>335</v>
      </c>
      <c r="C329" s="10" t="s">
        <v>336</v>
      </c>
      <c r="D329" s="11" t="n">
        <v>55</v>
      </c>
      <c r="E329" s="10" t="s">
        <v>337</v>
      </c>
      <c r="F329" s="11" t="n">
        <v>3072</v>
      </c>
      <c r="G329" s="10" t="s">
        <v>3</v>
      </c>
      <c r="H329" s="10" t="s">
        <v>338</v>
      </c>
      <c r="I329" s="12" t="s">
        <v>145</v>
      </c>
      <c r="J329" s="11" t="n">
        <v>3072</v>
      </c>
    </row>
    <row r="330" customFormat="false" ht="14.4" hidden="false" customHeight="false" outlineLevel="0" collapsed="false">
      <c r="A330" s="9" t="n">
        <v>225</v>
      </c>
      <c r="B330" s="10" t="s">
        <v>335</v>
      </c>
      <c r="C330" s="10" t="s">
        <v>336</v>
      </c>
      <c r="D330" s="11" t="n">
        <v>55</v>
      </c>
      <c r="E330" s="10" t="s">
        <v>337</v>
      </c>
      <c r="F330" s="11" t="n">
        <v>4346</v>
      </c>
      <c r="G330" s="10" t="s">
        <v>3</v>
      </c>
      <c r="H330" s="10" t="s">
        <v>342</v>
      </c>
      <c r="I330" s="12" t="s">
        <v>145</v>
      </c>
      <c r="J330" s="11" t="n">
        <v>4346</v>
      </c>
    </row>
    <row r="331" customFormat="false" ht="14.4" hidden="false" customHeight="false" outlineLevel="0" collapsed="false">
      <c r="A331" s="13" t="s">
        <v>343</v>
      </c>
      <c r="B331" s="13"/>
      <c r="C331" s="13"/>
      <c r="D331" s="13"/>
      <c r="E331" s="13"/>
      <c r="F331" s="14" t="n">
        <v>18772</v>
      </c>
      <c r="G331" s="14"/>
      <c r="H331" s="14"/>
      <c r="I331" s="14"/>
      <c r="J331" s="14" t="n">
        <v>18772</v>
      </c>
    </row>
    <row r="332" customFormat="false" ht="14.4" hidden="false" customHeight="false" outlineLevel="0" collapsed="false">
      <c r="A332" s="9" t="n">
        <v>226</v>
      </c>
      <c r="B332" s="10" t="s">
        <v>344</v>
      </c>
      <c r="C332" s="10" t="s">
        <v>94</v>
      </c>
      <c r="D332" s="11" t="n">
        <v>294800</v>
      </c>
      <c r="E332" s="10" t="s">
        <v>26</v>
      </c>
      <c r="F332" s="11" t="n">
        <v>20</v>
      </c>
      <c r="G332" s="10" t="s">
        <v>3</v>
      </c>
      <c r="H332" s="10" t="s">
        <v>3</v>
      </c>
      <c r="I332" s="12" t="s">
        <v>3</v>
      </c>
      <c r="J332" s="11" t="n">
        <v>0</v>
      </c>
    </row>
    <row r="333" customFormat="false" ht="14.4" hidden="false" customHeight="false" outlineLevel="0" collapsed="false">
      <c r="A333" s="13" t="s">
        <v>345</v>
      </c>
      <c r="B333" s="13"/>
      <c r="C333" s="13"/>
      <c r="D333" s="13"/>
      <c r="E333" s="13"/>
      <c r="F333" s="14" t="n">
        <v>20</v>
      </c>
      <c r="G333" s="14"/>
      <c r="H333" s="14"/>
      <c r="I333" s="14"/>
      <c r="J333" s="14" t="n">
        <v>0</v>
      </c>
    </row>
    <row r="334" customFormat="false" ht="14.4" hidden="false" customHeight="false" outlineLevel="0" collapsed="false">
      <c r="A334" s="9" t="n">
        <v>227</v>
      </c>
      <c r="B334" s="10" t="s">
        <v>346</v>
      </c>
      <c r="C334" s="10" t="s">
        <v>347</v>
      </c>
      <c r="D334" s="11" t="n">
        <v>0</v>
      </c>
      <c r="E334" s="10" t="s">
        <v>65</v>
      </c>
      <c r="F334" s="11" t="n">
        <v>184</v>
      </c>
      <c r="G334" s="10" t="s">
        <v>3</v>
      </c>
      <c r="H334" s="10" t="s">
        <v>348</v>
      </c>
      <c r="I334" s="12" t="s">
        <v>349</v>
      </c>
      <c r="J334" s="11" t="n">
        <v>184</v>
      </c>
    </row>
    <row r="335" customFormat="false" ht="14.4" hidden="false" customHeight="false" outlineLevel="0" collapsed="false">
      <c r="A335" s="13" t="s">
        <v>350</v>
      </c>
      <c r="B335" s="13"/>
      <c r="C335" s="13"/>
      <c r="D335" s="13"/>
      <c r="E335" s="13"/>
      <c r="F335" s="14" t="n">
        <v>184</v>
      </c>
      <c r="G335" s="14"/>
      <c r="H335" s="14"/>
      <c r="I335" s="14"/>
      <c r="J335" s="14" t="n">
        <v>184</v>
      </c>
    </row>
    <row r="336" customFormat="false" ht="14.4" hidden="false" customHeight="false" outlineLevel="0" collapsed="false">
      <c r="A336" s="9" t="n">
        <v>228</v>
      </c>
      <c r="B336" s="10" t="s">
        <v>351</v>
      </c>
      <c r="C336" s="10" t="s">
        <v>347</v>
      </c>
      <c r="D336" s="11" t="n">
        <v>0</v>
      </c>
      <c r="E336" s="10" t="s">
        <v>104</v>
      </c>
      <c r="F336" s="11" t="n">
        <v>2</v>
      </c>
      <c r="G336" s="10" t="s">
        <v>3</v>
      </c>
      <c r="H336" s="10" t="s">
        <v>352</v>
      </c>
      <c r="I336" s="12" t="s">
        <v>353</v>
      </c>
      <c r="J336" s="11" t="n">
        <v>2</v>
      </c>
    </row>
    <row r="337" customFormat="false" ht="14.4" hidden="false" customHeight="false" outlineLevel="0" collapsed="false">
      <c r="A337" s="9" t="n">
        <v>229</v>
      </c>
      <c r="B337" s="10" t="s">
        <v>351</v>
      </c>
      <c r="C337" s="10" t="s">
        <v>347</v>
      </c>
      <c r="D337" s="11" t="n">
        <v>0</v>
      </c>
      <c r="E337" s="10" t="s">
        <v>104</v>
      </c>
      <c r="F337" s="11" t="n">
        <v>10</v>
      </c>
      <c r="G337" s="10" t="s">
        <v>3</v>
      </c>
      <c r="H337" s="10" t="s">
        <v>354</v>
      </c>
      <c r="I337" s="12" t="s">
        <v>355</v>
      </c>
      <c r="J337" s="11" t="n">
        <v>10</v>
      </c>
    </row>
    <row r="338" customFormat="false" ht="14.4" hidden="false" customHeight="false" outlineLevel="0" collapsed="false">
      <c r="A338" s="13" t="s">
        <v>356</v>
      </c>
      <c r="B338" s="13"/>
      <c r="C338" s="13"/>
      <c r="D338" s="13"/>
      <c r="E338" s="13"/>
      <c r="F338" s="14" t="n">
        <v>12</v>
      </c>
      <c r="G338" s="14"/>
      <c r="H338" s="14"/>
      <c r="I338" s="14"/>
      <c r="J338" s="14" t="n">
        <v>12</v>
      </c>
    </row>
    <row r="339" customFormat="false" ht="14.4" hidden="false" customHeight="false" outlineLevel="0" collapsed="false">
      <c r="A339" s="9" t="n">
        <v>230</v>
      </c>
      <c r="B339" s="10" t="s">
        <v>357</v>
      </c>
      <c r="C339" s="10" t="s">
        <v>25</v>
      </c>
      <c r="D339" s="11" t="n">
        <v>32</v>
      </c>
      <c r="E339" s="10" t="s">
        <v>26</v>
      </c>
      <c r="F339" s="11" t="n">
        <v>6300</v>
      </c>
      <c r="G339" s="10" t="s">
        <v>3</v>
      </c>
      <c r="H339" s="10" t="s">
        <v>358</v>
      </c>
      <c r="I339" s="12" t="s">
        <v>359</v>
      </c>
      <c r="J339" s="11" t="n">
        <v>6300</v>
      </c>
    </row>
    <row r="340" customFormat="false" ht="14.4" hidden="false" customHeight="false" outlineLevel="0" collapsed="false">
      <c r="A340" s="9" t="n">
        <v>231</v>
      </c>
      <c r="B340" s="10" t="s">
        <v>357</v>
      </c>
      <c r="C340" s="10" t="s">
        <v>25</v>
      </c>
      <c r="D340" s="11" t="n">
        <v>32</v>
      </c>
      <c r="E340" s="10" t="s">
        <v>26</v>
      </c>
      <c r="F340" s="11" t="n">
        <v>4200</v>
      </c>
      <c r="G340" s="10" t="s">
        <v>3</v>
      </c>
      <c r="H340" s="10" t="s">
        <v>358</v>
      </c>
      <c r="I340" s="12" t="s">
        <v>359</v>
      </c>
      <c r="J340" s="11" t="n">
        <v>4200</v>
      </c>
    </row>
    <row r="341" customFormat="false" ht="14.4" hidden="false" customHeight="false" outlineLevel="0" collapsed="false">
      <c r="A341" s="13" t="s">
        <v>360</v>
      </c>
      <c r="B341" s="13"/>
      <c r="C341" s="13"/>
      <c r="D341" s="13"/>
      <c r="E341" s="13"/>
      <c r="F341" s="14" t="n">
        <v>10500</v>
      </c>
      <c r="G341" s="14"/>
      <c r="H341" s="14"/>
      <c r="I341" s="14"/>
      <c r="J341" s="14" t="n">
        <v>10500</v>
      </c>
    </row>
    <row r="342" customFormat="false" ht="14.4" hidden="false" customHeight="false" outlineLevel="0" collapsed="false">
      <c r="A342" s="9" t="n">
        <v>232</v>
      </c>
      <c r="B342" s="10" t="s">
        <v>361</v>
      </c>
      <c r="C342" s="10" t="s">
        <v>32</v>
      </c>
      <c r="D342" s="11" t="n">
        <v>1.6</v>
      </c>
      <c r="E342" s="10" t="s">
        <v>26</v>
      </c>
      <c r="F342" s="11" t="n">
        <v>15000</v>
      </c>
      <c r="G342" s="10" t="s">
        <v>3</v>
      </c>
      <c r="H342" s="10" t="s">
        <v>362</v>
      </c>
      <c r="I342" s="12" t="s">
        <v>3</v>
      </c>
      <c r="J342" s="11" t="n">
        <v>15000</v>
      </c>
    </row>
    <row r="343" customFormat="false" ht="14.4" hidden="false" customHeight="false" outlineLevel="0" collapsed="false">
      <c r="A343" s="13" t="s">
        <v>363</v>
      </c>
      <c r="B343" s="13"/>
      <c r="C343" s="13"/>
      <c r="D343" s="13"/>
      <c r="E343" s="13"/>
      <c r="F343" s="14" t="n">
        <v>15000</v>
      </c>
      <c r="G343" s="14"/>
      <c r="H343" s="14"/>
      <c r="I343" s="14"/>
      <c r="J343" s="14" t="n">
        <v>15000</v>
      </c>
    </row>
    <row r="344" customFormat="false" ht="14.4" hidden="false" customHeight="false" outlineLevel="0" collapsed="false">
      <c r="A344" s="9" t="n">
        <v>233</v>
      </c>
      <c r="B344" s="10" t="s">
        <v>364</v>
      </c>
      <c r="C344" s="10" t="s">
        <v>32</v>
      </c>
      <c r="D344" s="11" t="n">
        <v>3.5</v>
      </c>
      <c r="E344" s="10" t="s">
        <v>26</v>
      </c>
      <c r="F344" s="11" t="n">
        <v>100000</v>
      </c>
      <c r="G344" s="10" t="s">
        <v>3</v>
      </c>
      <c r="H344" s="10" t="s">
        <v>365</v>
      </c>
      <c r="I344" s="12" t="s">
        <v>3</v>
      </c>
      <c r="J344" s="11" t="n">
        <v>100000</v>
      </c>
    </row>
    <row r="345" customFormat="false" ht="14.4" hidden="false" customHeight="false" outlineLevel="0" collapsed="false">
      <c r="A345" s="13" t="s">
        <v>366</v>
      </c>
      <c r="B345" s="13"/>
      <c r="C345" s="13"/>
      <c r="D345" s="13"/>
      <c r="E345" s="13"/>
      <c r="F345" s="14" t="n">
        <v>100000</v>
      </c>
      <c r="G345" s="14"/>
      <c r="H345" s="14"/>
      <c r="I345" s="14"/>
      <c r="J345" s="14" t="n">
        <v>100000</v>
      </c>
    </row>
    <row r="346" customFormat="false" ht="14.4" hidden="false" customHeight="false" outlineLevel="0" collapsed="false">
      <c r="A346" s="9" t="n">
        <v>234</v>
      </c>
      <c r="B346" s="10" t="s">
        <v>367</v>
      </c>
      <c r="C346" s="10" t="s">
        <v>368</v>
      </c>
      <c r="D346" s="11" t="n">
        <v>3620.0168</v>
      </c>
      <c r="E346" s="10" t="s">
        <v>26</v>
      </c>
      <c r="F346" s="11" t="n">
        <v>579</v>
      </c>
      <c r="G346" s="10" t="s">
        <v>3</v>
      </c>
      <c r="H346" s="10" t="s">
        <v>369</v>
      </c>
      <c r="I346" s="12" t="s">
        <v>370</v>
      </c>
      <c r="J346" s="11" t="n">
        <v>579</v>
      </c>
    </row>
    <row r="347" customFormat="false" ht="14.4" hidden="false" customHeight="false" outlineLevel="0" collapsed="false">
      <c r="A347" s="13" t="s">
        <v>371</v>
      </c>
      <c r="B347" s="13"/>
      <c r="C347" s="13"/>
      <c r="D347" s="13"/>
      <c r="E347" s="13"/>
      <c r="F347" s="14" t="n">
        <v>579</v>
      </c>
      <c r="G347" s="14"/>
      <c r="H347" s="14"/>
      <c r="I347" s="14"/>
      <c r="J347" s="14" t="n">
        <v>579</v>
      </c>
    </row>
    <row r="348" customFormat="false" ht="14.4" hidden="false" customHeight="false" outlineLevel="0" collapsed="false">
      <c r="A348" s="9" t="n">
        <v>235</v>
      </c>
      <c r="B348" s="10" t="s">
        <v>372</v>
      </c>
      <c r="C348" s="10" t="s">
        <v>25</v>
      </c>
      <c r="D348" s="11" t="n">
        <v>400</v>
      </c>
      <c r="E348" s="10" t="s">
        <v>26</v>
      </c>
      <c r="F348" s="11" t="n">
        <v>2</v>
      </c>
      <c r="G348" s="10" t="s">
        <v>3</v>
      </c>
      <c r="H348" s="10" t="s">
        <v>373</v>
      </c>
      <c r="I348" s="12" t="s">
        <v>228</v>
      </c>
      <c r="J348" s="11" t="n">
        <v>2</v>
      </c>
    </row>
    <row r="349" customFormat="false" ht="14.4" hidden="false" customHeight="false" outlineLevel="0" collapsed="false">
      <c r="A349" s="13" t="s">
        <v>374</v>
      </c>
      <c r="B349" s="13"/>
      <c r="C349" s="13"/>
      <c r="D349" s="13"/>
      <c r="E349" s="13"/>
      <c r="F349" s="14" t="n">
        <v>2</v>
      </c>
      <c r="G349" s="14"/>
      <c r="H349" s="14"/>
      <c r="I349" s="14"/>
      <c r="J349" s="14" t="n">
        <v>2</v>
      </c>
    </row>
    <row r="350" customFormat="false" ht="14.4" hidden="false" customHeight="false" outlineLevel="0" collapsed="false">
      <c r="A350" s="9" t="n">
        <v>236</v>
      </c>
      <c r="B350" s="10" t="s">
        <v>375</v>
      </c>
      <c r="C350" s="10" t="s">
        <v>25</v>
      </c>
      <c r="D350" s="11" t="n">
        <v>410</v>
      </c>
      <c r="E350" s="10" t="s">
        <v>26</v>
      </c>
      <c r="F350" s="11" t="n">
        <v>7</v>
      </c>
      <c r="G350" s="10" t="s">
        <v>3</v>
      </c>
      <c r="H350" s="10" t="s">
        <v>373</v>
      </c>
      <c r="I350" s="12" t="s">
        <v>228</v>
      </c>
      <c r="J350" s="11" t="n">
        <v>7</v>
      </c>
    </row>
    <row r="351" customFormat="false" ht="14.4" hidden="false" customHeight="false" outlineLevel="0" collapsed="false">
      <c r="A351" s="13" t="s">
        <v>376</v>
      </c>
      <c r="B351" s="13"/>
      <c r="C351" s="13"/>
      <c r="D351" s="13"/>
      <c r="E351" s="13"/>
      <c r="F351" s="14" t="n">
        <v>7</v>
      </c>
      <c r="G351" s="14"/>
      <c r="H351" s="14"/>
      <c r="I351" s="14"/>
      <c r="J351" s="14" t="n">
        <v>7</v>
      </c>
    </row>
    <row r="352" customFormat="false" ht="14.4" hidden="false" customHeight="false" outlineLevel="0" collapsed="false">
      <c r="A352" s="9" t="n">
        <v>237</v>
      </c>
      <c r="B352" s="10" t="s">
        <v>377</v>
      </c>
      <c r="C352" s="10" t="s">
        <v>25</v>
      </c>
      <c r="D352" s="11" t="n">
        <v>250</v>
      </c>
      <c r="E352" s="10" t="s">
        <v>26</v>
      </c>
      <c r="F352" s="11" t="n">
        <v>1</v>
      </c>
      <c r="G352" s="10" t="s">
        <v>3</v>
      </c>
      <c r="H352" s="10" t="s">
        <v>373</v>
      </c>
      <c r="I352" s="12" t="s">
        <v>228</v>
      </c>
      <c r="J352" s="11" t="n">
        <v>1</v>
      </c>
    </row>
    <row r="353" customFormat="false" ht="14.4" hidden="false" customHeight="false" outlineLevel="0" collapsed="false">
      <c r="A353" s="13" t="s">
        <v>378</v>
      </c>
      <c r="B353" s="13"/>
      <c r="C353" s="13"/>
      <c r="D353" s="13"/>
      <c r="E353" s="13"/>
      <c r="F353" s="14" t="n">
        <v>1</v>
      </c>
      <c r="G353" s="14"/>
      <c r="H353" s="14"/>
      <c r="I353" s="14"/>
      <c r="J353" s="14" t="n">
        <v>1</v>
      </c>
    </row>
    <row r="354" customFormat="false" ht="14.4" hidden="false" customHeight="false" outlineLevel="0" collapsed="false">
      <c r="A354" s="9" t="n">
        <v>238</v>
      </c>
      <c r="B354" s="10" t="s">
        <v>379</v>
      </c>
      <c r="C354" s="10" t="s">
        <v>25</v>
      </c>
      <c r="D354" s="11" t="n">
        <v>50</v>
      </c>
      <c r="E354" s="10" t="s">
        <v>26</v>
      </c>
      <c r="F354" s="11" t="n">
        <v>9</v>
      </c>
      <c r="G354" s="10" t="s">
        <v>3</v>
      </c>
      <c r="H354" s="10" t="s">
        <v>373</v>
      </c>
      <c r="I354" s="12" t="s">
        <v>228</v>
      </c>
      <c r="J354" s="11" t="n">
        <v>9</v>
      </c>
    </row>
    <row r="355" customFormat="false" ht="14.4" hidden="false" customHeight="false" outlineLevel="0" collapsed="false">
      <c r="A355" s="13" t="s">
        <v>380</v>
      </c>
      <c r="B355" s="13"/>
      <c r="C355" s="13"/>
      <c r="D355" s="13"/>
      <c r="E355" s="13"/>
      <c r="F355" s="14" t="n">
        <v>9</v>
      </c>
      <c r="G355" s="14"/>
      <c r="H355" s="14"/>
      <c r="I355" s="14"/>
      <c r="J355" s="14" t="n">
        <v>9</v>
      </c>
    </row>
    <row r="356" customFormat="false" ht="14.4" hidden="false" customHeight="false" outlineLevel="0" collapsed="false">
      <c r="A356" s="9" t="n">
        <v>239</v>
      </c>
      <c r="B356" s="10" t="s">
        <v>381</v>
      </c>
      <c r="C356" s="10" t="s">
        <v>25</v>
      </c>
      <c r="D356" s="11" t="n">
        <v>50</v>
      </c>
      <c r="E356" s="10" t="s">
        <v>26</v>
      </c>
      <c r="F356" s="11" t="n">
        <v>9</v>
      </c>
      <c r="G356" s="10" t="s">
        <v>3</v>
      </c>
      <c r="H356" s="10" t="s">
        <v>373</v>
      </c>
      <c r="I356" s="12" t="s">
        <v>228</v>
      </c>
      <c r="J356" s="11" t="n">
        <v>9</v>
      </c>
    </row>
    <row r="357" customFormat="false" ht="14.4" hidden="false" customHeight="false" outlineLevel="0" collapsed="false">
      <c r="A357" s="13" t="s">
        <v>382</v>
      </c>
      <c r="B357" s="13"/>
      <c r="C357" s="13"/>
      <c r="D357" s="13"/>
      <c r="E357" s="13"/>
      <c r="F357" s="14" t="n">
        <v>9</v>
      </c>
      <c r="G357" s="14"/>
      <c r="H357" s="14"/>
      <c r="I357" s="14"/>
      <c r="J357" s="14" t="n">
        <v>9</v>
      </c>
    </row>
    <row r="358" customFormat="false" ht="14.4" hidden="false" customHeight="false" outlineLevel="0" collapsed="false">
      <c r="A358" s="9" t="n">
        <v>240</v>
      </c>
      <c r="B358" s="10" t="s">
        <v>383</v>
      </c>
      <c r="C358" s="10" t="s">
        <v>25</v>
      </c>
      <c r="D358" s="11" t="n">
        <v>60</v>
      </c>
      <c r="E358" s="10" t="s">
        <v>26</v>
      </c>
      <c r="F358" s="11" t="n">
        <v>2</v>
      </c>
      <c r="G358" s="10" t="s">
        <v>3</v>
      </c>
      <c r="H358" s="10" t="s">
        <v>373</v>
      </c>
      <c r="I358" s="12" t="s">
        <v>228</v>
      </c>
      <c r="J358" s="11" t="n">
        <v>2</v>
      </c>
    </row>
    <row r="359" customFormat="false" ht="14.4" hidden="false" customHeight="false" outlineLevel="0" collapsed="false">
      <c r="A359" s="13" t="s">
        <v>384</v>
      </c>
      <c r="B359" s="13"/>
      <c r="C359" s="13"/>
      <c r="D359" s="13"/>
      <c r="E359" s="13"/>
      <c r="F359" s="14" t="n">
        <v>2</v>
      </c>
      <c r="G359" s="14"/>
      <c r="H359" s="14"/>
      <c r="I359" s="14"/>
      <c r="J359" s="14" t="n">
        <v>2</v>
      </c>
    </row>
    <row r="360" customFormat="false" ht="14.4" hidden="false" customHeight="false" outlineLevel="0" collapsed="false">
      <c r="A360" s="9" t="n">
        <v>241</v>
      </c>
      <c r="B360" s="10" t="s">
        <v>385</v>
      </c>
      <c r="C360" s="10" t="s">
        <v>25</v>
      </c>
      <c r="D360" s="11" t="n">
        <v>60</v>
      </c>
      <c r="E360" s="10" t="s">
        <v>26</v>
      </c>
      <c r="F360" s="11" t="n">
        <v>29</v>
      </c>
      <c r="G360" s="10" t="s">
        <v>3</v>
      </c>
      <c r="H360" s="10" t="s">
        <v>373</v>
      </c>
      <c r="I360" s="12" t="s">
        <v>228</v>
      </c>
      <c r="J360" s="11" t="n">
        <v>29</v>
      </c>
    </row>
    <row r="361" customFormat="false" ht="14.4" hidden="false" customHeight="false" outlineLevel="0" collapsed="false">
      <c r="A361" s="13" t="s">
        <v>386</v>
      </c>
      <c r="B361" s="13"/>
      <c r="C361" s="13"/>
      <c r="D361" s="13"/>
      <c r="E361" s="13"/>
      <c r="F361" s="14" t="n">
        <v>29</v>
      </c>
      <c r="G361" s="14"/>
      <c r="H361" s="14"/>
      <c r="I361" s="14"/>
      <c r="J361" s="14" t="n">
        <v>29</v>
      </c>
    </row>
    <row r="362" customFormat="false" ht="14.4" hidden="false" customHeight="false" outlineLevel="0" collapsed="false">
      <c r="A362" s="9" t="n">
        <v>242</v>
      </c>
      <c r="B362" s="10" t="s">
        <v>387</v>
      </c>
      <c r="C362" s="10" t="s">
        <v>25</v>
      </c>
      <c r="D362" s="11" t="n">
        <v>50</v>
      </c>
      <c r="E362" s="10" t="s">
        <v>26</v>
      </c>
      <c r="F362" s="11" t="n">
        <v>37</v>
      </c>
      <c r="G362" s="10" t="s">
        <v>3</v>
      </c>
      <c r="H362" s="10" t="s">
        <v>373</v>
      </c>
      <c r="I362" s="12" t="s">
        <v>228</v>
      </c>
      <c r="J362" s="11" t="n">
        <v>37</v>
      </c>
    </row>
    <row r="363" customFormat="false" ht="14.4" hidden="false" customHeight="false" outlineLevel="0" collapsed="false">
      <c r="A363" s="13" t="s">
        <v>388</v>
      </c>
      <c r="B363" s="13"/>
      <c r="C363" s="13"/>
      <c r="D363" s="13"/>
      <c r="E363" s="13"/>
      <c r="F363" s="14" t="n">
        <v>37</v>
      </c>
      <c r="G363" s="14"/>
      <c r="H363" s="14"/>
      <c r="I363" s="14"/>
      <c r="J363" s="14" t="n">
        <v>37</v>
      </c>
    </row>
    <row r="364" customFormat="false" ht="14.4" hidden="false" customHeight="false" outlineLevel="0" collapsed="false">
      <c r="A364" s="9" t="n">
        <v>243</v>
      </c>
      <c r="B364" s="10" t="s">
        <v>389</v>
      </c>
      <c r="C364" s="10" t="s">
        <v>25</v>
      </c>
      <c r="D364" s="11" t="n">
        <v>50</v>
      </c>
      <c r="E364" s="10" t="s">
        <v>26</v>
      </c>
      <c r="F364" s="11" t="n">
        <v>223</v>
      </c>
      <c r="G364" s="10" t="s">
        <v>3</v>
      </c>
      <c r="H364" s="10" t="s">
        <v>373</v>
      </c>
      <c r="I364" s="12" t="s">
        <v>228</v>
      </c>
      <c r="J364" s="11" t="n">
        <v>223</v>
      </c>
    </row>
    <row r="365" customFormat="false" ht="14.4" hidden="false" customHeight="false" outlineLevel="0" collapsed="false">
      <c r="A365" s="13" t="s">
        <v>390</v>
      </c>
      <c r="B365" s="13"/>
      <c r="C365" s="13"/>
      <c r="D365" s="13"/>
      <c r="E365" s="13"/>
      <c r="F365" s="14" t="n">
        <v>223</v>
      </c>
      <c r="G365" s="14"/>
      <c r="H365" s="14"/>
      <c r="I365" s="14"/>
      <c r="J365" s="14" t="n">
        <v>223</v>
      </c>
    </row>
    <row r="366" customFormat="false" ht="14.4" hidden="false" customHeight="false" outlineLevel="0" collapsed="false">
      <c r="A366" s="9" t="n">
        <v>244</v>
      </c>
      <c r="B366" s="10" t="s">
        <v>391</v>
      </c>
      <c r="C366" s="10" t="s">
        <v>25</v>
      </c>
      <c r="D366" s="11" t="n">
        <v>50</v>
      </c>
      <c r="E366" s="10" t="s">
        <v>26</v>
      </c>
      <c r="F366" s="11" t="n">
        <v>324</v>
      </c>
      <c r="G366" s="10" t="s">
        <v>3</v>
      </c>
      <c r="H366" s="10" t="s">
        <v>373</v>
      </c>
      <c r="I366" s="12" t="s">
        <v>228</v>
      </c>
      <c r="J366" s="11" t="n">
        <v>324</v>
      </c>
    </row>
    <row r="367" customFormat="false" ht="14.4" hidden="false" customHeight="false" outlineLevel="0" collapsed="false">
      <c r="A367" s="13" t="s">
        <v>392</v>
      </c>
      <c r="B367" s="13"/>
      <c r="C367" s="13"/>
      <c r="D367" s="13"/>
      <c r="E367" s="13"/>
      <c r="F367" s="14" t="n">
        <v>324</v>
      </c>
      <c r="G367" s="14"/>
      <c r="H367" s="14"/>
      <c r="I367" s="14"/>
      <c r="J367" s="14" t="n">
        <v>324</v>
      </c>
    </row>
    <row r="368" customFormat="false" ht="14.4" hidden="false" customHeight="false" outlineLevel="0" collapsed="false">
      <c r="A368" s="9" t="n">
        <v>245</v>
      </c>
      <c r="B368" s="10" t="s">
        <v>393</v>
      </c>
      <c r="C368" s="10" t="s">
        <v>32</v>
      </c>
      <c r="D368" s="11" t="n">
        <v>1.75</v>
      </c>
      <c r="E368" s="10" t="s">
        <v>26</v>
      </c>
      <c r="F368" s="11" t="n">
        <v>1000</v>
      </c>
      <c r="G368" s="10" t="s">
        <v>3</v>
      </c>
      <c r="H368" s="10" t="s">
        <v>394</v>
      </c>
      <c r="I368" s="12" t="s">
        <v>293</v>
      </c>
      <c r="J368" s="11" t="n">
        <v>1000</v>
      </c>
    </row>
    <row r="369" customFormat="false" ht="14.4" hidden="false" customHeight="false" outlineLevel="0" collapsed="false">
      <c r="A369" s="13" t="s">
        <v>395</v>
      </c>
      <c r="B369" s="13"/>
      <c r="C369" s="13"/>
      <c r="D369" s="13"/>
      <c r="E369" s="13"/>
      <c r="F369" s="14" t="n">
        <v>1000</v>
      </c>
      <c r="G369" s="14"/>
      <c r="H369" s="14"/>
      <c r="I369" s="14"/>
      <c r="J369" s="14" t="n">
        <v>1000</v>
      </c>
    </row>
    <row r="370" customFormat="false" ht="14.4" hidden="false" customHeight="false" outlineLevel="0" collapsed="false">
      <c r="A370" s="9" t="n">
        <v>246</v>
      </c>
      <c r="B370" s="10" t="s">
        <v>396</v>
      </c>
      <c r="C370" s="10" t="s">
        <v>32</v>
      </c>
      <c r="D370" s="11" t="n">
        <v>3.5</v>
      </c>
      <c r="E370" s="10" t="s">
        <v>26</v>
      </c>
      <c r="F370" s="11" t="n">
        <v>35</v>
      </c>
      <c r="G370" s="10" t="s">
        <v>3</v>
      </c>
      <c r="H370" s="10" t="s">
        <v>397</v>
      </c>
      <c r="I370" s="12" t="s">
        <v>214</v>
      </c>
      <c r="J370" s="11" t="n">
        <v>35</v>
      </c>
    </row>
    <row r="371" customFormat="false" ht="14.4" hidden="false" customHeight="false" outlineLevel="0" collapsed="false">
      <c r="A371" s="9" t="n">
        <v>247</v>
      </c>
      <c r="B371" s="10" t="s">
        <v>396</v>
      </c>
      <c r="C371" s="10" t="s">
        <v>32</v>
      </c>
      <c r="D371" s="11" t="n">
        <v>3.5</v>
      </c>
      <c r="E371" s="10" t="s">
        <v>26</v>
      </c>
      <c r="F371" s="11" t="n">
        <v>965</v>
      </c>
      <c r="G371" s="10" t="s">
        <v>3</v>
      </c>
      <c r="H371" s="10" t="s">
        <v>394</v>
      </c>
      <c r="I371" s="12" t="s">
        <v>293</v>
      </c>
      <c r="J371" s="11" t="n">
        <v>965</v>
      </c>
    </row>
    <row r="372" customFormat="false" ht="14.4" hidden="false" customHeight="false" outlineLevel="0" collapsed="false">
      <c r="A372" s="13" t="s">
        <v>398</v>
      </c>
      <c r="B372" s="13"/>
      <c r="C372" s="13"/>
      <c r="D372" s="13"/>
      <c r="E372" s="13"/>
      <c r="F372" s="14" t="n">
        <v>1000</v>
      </c>
      <c r="G372" s="14"/>
      <c r="H372" s="14"/>
      <c r="I372" s="14"/>
      <c r="J372" s="14" t="n">
        <v>1000</v>
      </c>
    </row>
    <row r="373" customFormat="false" ht="14.4" hidden="false" customHeight="false" outlineLevel="0" collapsed="false">
      <c r="A373" s="9" t="n">
        <v>248</v>
      </c>
      <c r="B373" s="10" t="s">
        <v>399</v>
      </c>
      <c r="C373" s="10" t="s">
        <v>32</v>
      </c>
      <c r="D373" s="11" t="n">
        <v>11.5</v>
      </c>
      <c r="E373" s="10" t="s">
        <v>26</v>
      </c>
      <c r="F373" s="11" t="n">
        <v>1002</v>
      </c>
      <c r="G373" s="10" t="s">
        <v>3</v>
      </c>
      <c r="H373" s="10" t="s">
        <v>400</v>
      </c>
      <c r="I373" s="12" t="s">
        <v>28</v>
      </c>
      <c r="J373" s="11" t="n">
        <v>1002</v>
      </c>
    </row>
    <row r="374" customFormat="false" ht="14.4" hidden="false" customHeight="false" outlineLevel="0" collapsed="false">
      <c r="A374" s="13" t="s">
        <v>401</v>
      </c>
      <c r="B374" s="13"/>
      <c r="C374" s="13"/>
      <c r="D374" s="13"/>
      <c r="E374" s="13"/>
      <c r="F374" s="14" t="n">
        <v>1002</v>
      </c>
      <c r="G374" s="14"/>
      <c r="H374" s="14"/>
      <c r="I374" s="14"/>
      <c r="J374" s="14" t="n">
        <v>1002</v>
      </c>
    </row>
    <row r="375" customFormat="false" ht="14.4" hidden="false" customHeight="false" outlineLevel="0" collapsed="false">
      <c r="A375" s="9" t="n">
        <v>249</v>
      </c>
      <c r="B375" s="10" t="s">
        <v>402</v>
      </c>
      <c r="C375" s="10" t="s">
        <v>32</v>
      </c>
      <c r="D375" s="11" t="n">
        <v>11.5</v>
      </c>
      <c r="E375" s="10" t="s">
        <v>26</v>
      </c>
      <c r="F375" s="11" t="n">
        <v>480</v>
      </c>
      <c r="G375" s="10" t="s">
        <v>3</v>
      </c>
      <c r="H375" s="10" t="s">
        <v>403</v>
      </c>
      <c r="I375" s="12" t="s">
        <v>28</v>
      </c>
      <c r="J375" s="11" t="n">
        <v>480</v>
      </c>
    </row>
    <row r="376" customFormat="false" ht="14.4" hidden="false" customHeight="false" outlineLevel="0" collapsed="false">
      <c r="A376" s="13" t="s">
        <v>404</v>
      </c>
      <c r="B376" s="13"/>
      <c r="C376" s="13"/>
      <c r="D376" s="13"/>
      <c r="E376" s="13"/>
      <c r="F376" s="14" t="n">
        <v>480</v>
      </c>
      <c r="G376" s="14"/>
      <c r="H376" s="14"/>
      <c r="I376" s="14"/>
      <c r="J376" s="14" t="n">
        <v>480</v>
      </c>
    </row>
    <row r="377" customFormat="false" ht="14.4" hidden="false" customHeight="false" outlineLevel="0" collapsed="false">
      <c r="A377" s="9" t="n">
        <v>250</v>
      </c>
      <c r="B377" s="10" t="s">
        <v>405</v>
      </c>
      <c r="C377" s="10" t="s">
        <v>32</v>
      </c>
      <c r="D377" s="11" t="n">
        <v>4.5</v>
      </c>
      <c r="E377" s="10" t="s">
        <v>26</v>
      </c>
      <c r="F377" s="11" t="n">
        <v>1000</v>
      </c>
      <c r="G377" s="10" t="s">
        <v>3</v>
      </c>
      <c r="H377" s="10" t="s">
        <v>406</v>
      </c>
      <c r="I377" s="12" t="s">
        <v>293</v>
      </c>
      <c r="J377" s="11" t="n">
        <v>1000</v>
      </c>
    </row>
    <row r="378" customFormat="false" ht="14.4" hidden="false" customHeight="false" outlineLevel="0" collapsed="false">
      <c r="A378" s="13" t="s">
        <v>407</v>
      </c>
      <c r="B378" s="13"/>
      <c r="C378" s="13"/>
      <c r="D378" s="13"/>
      <c r="E378" s="13"/>
      <c r="F378" s="14" t="n">
        <v>1000</v>
      </c>
      <c r="G378" s="14"/>
      <c r="H378" s="14"/>
      <c r="I378" s="14"/>
      <c r="J378" s="14" t="n">
        <v>1000</v>
      </c>
    </row>
    <row r="379" customFormat="false" ht="14.4" hidden="false" customHeight="false" outlineLevel="0" collapsed="false">
      <c r="A379" s="9" t="n">
        <v>251</v>
      </c>
      <c r="B379" s="10" t="s">
        <v>408</v>
      </c>
      <c r="C379" s="10" t="s">
        <v>32</v>
      </c>
      <c r="D379" s="11" t="n">
        <v>10</v>
      </c>
      <c r="E379" s="10" t="s">
        <v>26</v>
      </c>
      <c r="F379" s="11" t="n">
        <v>1000</v>
      </c>
      <c r="G379" s="10" t="s">
        <v>3</v>
      </c>
      <c r="H379" s="10" t="s">
        <v>406</v>
      </c>
      <c r="I379" s="12" t="s">
        <v>293</v>
      </c>
      <c r="J379" s="11" t="n">
        <v>1000</v>
      </c>
    </row>
    <row r="380" customFormat="false" ht="14.4" hidden="false" customHeight="false" outlineLevel="0" collapsed="false">
      <c r="A380" s="13" t="s">
        <v>409</v>
      </c>
      <c r="B380" s="13"/>
      <c r="C380" s="13"/>
      <c r="D380" s="13"/>
      <c r="E380" s="13"/>
      <c r="F380" s="14" t="n">
        <v>1000</v>
      </c>
      <c r="G380" s="14"/>
      <c r="H380" s="14"/>
      <c r="I380" s="14"/>
      <c r="J380" s="14" t="n">
        <v>1000</v>
      </c>
    </row>
    <row r="381" customFormat="false" ht="14.4" hidden="false" customHeight="false" outlineLevel="0" collapsed="false">
      <c r="A381" s="9" t="n">
        <v>252</v>
      </c>
      <c r="B381" s="10" t="s">
        <v>410</v>
      </c>
      <c r="C381" s="10" t="s">
        <v>32</v>
      </c>
      <c r="D381" s="11" t="n">
        <v>1.16</v>
      </c>
      <c r="E381" s="10" t="s">
        <v>26</v>
      </c>
      <c r="F381" s="11" t="n">
        <v>3490</v>
      </c>
      <c r="G381" s="10" t="s">
        <v>3</v>
      </c>
      <c r="H381" s="10" t="s">
        <v>411</v>
      </c>
      <c r="I381" s="12" t="s">
        <v>412</v>
      </c>
      <c r="J381" s="11" t="n">
        <v>3490</v>
      </c>
    </row>
    <row r="382" customFormat="false" ht="14.4" hidden="false" customHeight="false" outlineLevel="0" collapsed="false">
      <c r="A382" s="13" t="s">
        <v>413</v>
      </c>
      <c r="B382" s="13"/>
      <c r="C382" s="13"/>
      <c r="D382" s="13"/>
      <c r="E382" s="13"/>
      <c r="F382" s="14" t="n">
        <v>3490</v>
      </c>
      <c r="G382" s="14"/>
      <c r="H382" s="14"/>
      <c r="I382" s="14"/>
      <c r="J382" s="14" t="n">
        <v>3490</v>
      </c>
    </row>
    <row r="383" customFormat="false" ht="14.4" hidden="false" customHeight="false" outlineLevel="0" collapsed="false">
      <c r="A383" s="9" t="n">
        <v>253</v>
      </c>
      <c r="B383" s="10" t="s">
        <v>414</v>
      </c>
      <c r="C383" s="10" t="s">
        <v>32</v>
      </c>
      <c r="D383" s="11" t="n">
        <v>5.4</v>
      </c>
      <c r="E383" s="10" t="s">
        <v>26</v>
      </c>
      <c r="F383" s="11" t="n">
        <v>1000</v>
      </c>
      <c r="G383" s="10" t="s">
        <v>3</v>
      </c>
      <c r="H383" s="10" t="s">
        <v>415</v>
      </c>
      <c r="I383" s="12" t="s">
        <v>49</v>
      </c>
      <c r="J383" s="11" t="n">
        <v>1000</v>
      </c>
    </row>
    <row r="384" customFormat="false" ht="14.4" hidden="false" customHeight="false" outlineLevel="0" collapsed="false">
      <c r="A384" s="13" t="s">
        <v>416</v>
      </c>
      <c r="B384" s="13"/>
      <c r="C384" s="13"/>
      <c r="D384" s="13"/>
      <c r="E384" s="13"/>
      <c r="F384" s="14" t="n">
        <v>1000</v>
      </c>
      <c r="G384" s="14"/>
      <c r="H384" s="14"/>
      <c r="I384" s="14"/>
      <c r="J384" s="14" t="n">
        <v>1000</v>
      </c>
    </row>
    <row r="385" customFormat="false" ht="14.4" hidden="false" customHeight="false" outlineLevel="0" collapsed="false">
      <c r="A385" s="9" t="n">
        <v>254</v>
      </c>
      <c r="B385" s="10" t="s">
        <v>417</v>
      </c>
      <c r="C385" s="10" t="s">
        <v>32</v>
      </c>
      <c r="D385" s="11" t="n">
        <v>5.4</v>
      </c>
      <c r="E385" s="10" t="s">
        <v>26</v>
      </c>
      <c r="F385" s="11" t="n">
        <v>2960</v>
      </c>
      <c r="G385" s="10" t="s">
        <v>3</v>
      </c>
      <c r="H385" s="10" t="s">
        <v>418</v>
      </c>
      <c r="I385" s="12" t="s">
        <v>49</v>
      </c>
      <c r="J385" s="11" t="n">
        <v>2960</v>
      </c>
    </row>
    <row r="386" customFormat="false" ht="14.4" hidden="false" customHeight="false" outlineLevel="0" collapsed="false">
      <c r="A386" s="13" t="s">
        <v>419</v>
      </c>
      <c r="B386" s="13"/>
      <c r="C386" s="13"/>
      <c r="D386" s="13"/>
      <c r="E386" s="13"/>
      <c r="F386" s="14" t="n">
        <v>2960</v>
      </c>
      <c r="G386" s="14"/>
      <c r="H386" s="14"/>
      <c r="I386" s="14"/>
      <c r="J386" s="14" t="n">
        <v>2960</v>
      </c>
    </row>
    <row r="387" customFormat="false" ht="14.4" hidden="false" customHeight="false" outlineLevel="0" collapsed="false">
      <c r="A387" s="9" t="n">
        <v>255</v>
      </c>
      <c r="B387" s="10" t="s">
        <v>420</v>
      </c>
      <c r="C387" s="10" t="s">
        <v>32</v>
      </c>
      <c r="D387" s="11" t="n">
        <v>2.4</v>
      </c>
      <c r="E387" s="10" t="s">
        <v>26</v>
      </c>
      <c r="F387" s="11" t="n">
        <v>3500</v>
      </c>
      <c r="G387" s="10" t="s">
        <v>3</v>
      </c>
      <c r="H387" s="10" t="s">
        <v>418</v>
      </c>
      <c r="I387" s="12" t="s">
        <v>49</v>
      </c>
      <c r="J387" s="11" t="n">
        <v>3500</v>
      </c>
    </row>
    <row r="388" customFormat="false" ht="14.4" hidden="false" customHeight="false" outlineLevel="0" collapsed="false">
      <c r="A388" s="13" t="s">
        <v>421</v>
      </c>
      <c r="B388" s="13"/>
      <c r="C388" s="13"/>
      <c r="D388" s="13"/>
      <c r="E388" s="13"/>
      <c r="F388" s="14" t="n">
        <v>3500</v>
      </c>
      <c r="G388" s="14"/>
      <c r="H388" s="14"/>
      <c r="I388" s="14"/>
      <c r="J388" s="14" t="n">
        <v>3500</v>
      </c>
    </row>
    <row r="389" customFormat="false" ht="14.4" hidden="false" customHeight="false" outlineLevel="0" collapsed="false">
      <c r="A389" s="9" t="n">
        <v>256</v>
      </c>
      <c r="B389" s="10" t="s">
        <v>422</v>
      </c>
      <c r="C389" s="10" t="s">
        <v>32</v>
      </c>
      <c r="D389" s="11" t="n">
        <v>4.6</v>
      </c>
      <c r="E389" s="10" t="s">
        <v>26</v>
      </c>
      <c r="F389" s="11" t="n">
        <v>2500</v>
      </c>
      <c r="G389" s="10" t="s">
        <v>3</v>
      </c>
      <c r="H389" s="10" t="s">
        <v>423</v>
      </c>
      <c r="I389" s="12" t="s">
        <v>424</v>
      </c>
      <c r="J389" s="11" t="n">
        <v>2500</v>
      </c>
    </row>
    <row r="390" customFormat="false" ht="14.4" hidden="false" customHeight="false" outlineLevel="0" collapsed="false">
      <c r="A390" s="13" t="s">
        <v>425</v>
      </c>
      <c r="B390" s="13"/>
      <c r="C390" s="13"/>
      <c r="D390" s="13"/>
      <c r="E390" s="13"/>
      <c r="F390" s="14" t="n">
        <v>2500</v>
      </c>
      <c r="G390" s="14"/>
      <c r="H390" s="14"/>
      <c r="I390" s="14"/>
      <c r="J390" s="14" t="n">
        <v>2500</v>
      </c>
    </row>
    <row r="391" customFormat="false" ht="14.4" hidden="false" customHeight="false" outlineLevel="0" collapsed="false">
      <c r="A391" s="9" t="n">
        <v>257</v>
      </c>
      <c r="B391" s="10" t="s">
        <v>426</v>
      </c>
      <c r="C391" s="10" t="s">
        <v>427</v>
      </c>
      <c r="D391" s="11" t="n">
        <v>951.63</v>
      </c>
      <c r="E391" s="10" t="s">
        <v>104</v>
      </c>
      <c r="F391" s="11" t="n">
        <v>5801</v>
      </c>
      <c r="G391" s="10" t="s">
        <v>3</v>
      </c>
      <c r="H391" s="10" t="s">
        <v>428</v>
      </c>
      <c r="I391" s="12" t="s">
        <v>145</v>
      </c>
      <c r="J391" s="11" t="n">
        <v>5801</v>
      </c>
    </row>
    <row r="392" customFormat="false" ht="14.4" hidden="false" customHeight="false" outlineLevel="0" collapsed="false">
      <c r="A392" s="9" t="n">
        <v>258</v>
      </c>
      <c r="B392" s="10" t="s">
        <v>426</v>
      </c>
      <c r="C392" s="10" t="s">
        <v>427</v>
      </c>
      <c r="D392" s="11" t="n">
        <v>951.63</v>
      </c>
      <c r="E392" s="10" t="s">
        <v>104</v>
      </c>
      <c r="F392" s="11" t="n">
        <v>3659</v>
      </c>
      <c r="G392" s="10" t="s">
        <v>3</v>
      </c>
      <c r="H392" s="10" t="s">
        <v>429</v>
      </c>
      <c r="I392" s="12" t="s">
        <v>145</v>
      </c>
      <c r="J392" s="11" t="n">
        <v>3659</v>
      </c>
    </row>
    <row r="393" customFormat="false" ht="14.4" hidden="false" customHeight="false" outlineLevel="0" collapsed="false">
      <c r="A393" s="13" t="s">
        <v>430</v>
      </c>
      <c r="B393" s="13"/>
      <c r="C393" s="13"/>
      <c r="D393" s="13"/>
      <c r="E393" s="13"/>
      <c r="F393" s="14" t="n">
        <v>9460</v>
      </c>
      <c r="G393" s="14"/>
      <c r="H393" s="14"/>
      <c r="I393" s="14"/>
      <c r="J393" s="14" t="n">
        <v>9460</v>
      </c>
    </row>
    <row r="394" customFormat="false" ht="14.4" hidden="false" customHeight="false" outlineLevel="0" collapsed="false">
      <c r="A394" s="9" t="n">
        <v>259</v>
      </c>
      <c r="B394" s="10" t="s">
        <v>431</v>
      </c>
      <c r="C394" s="10" t="s">
        <v>25</v>
      </c>
      <c r="D394" s="11" t="n">
        <v>30</v>
      </c>
      <c r="E394" s="10" t="s">
        <v>26</v>
      </c>
      <c r="F394" s="11" t="n">
        <v>9000</v>
      </c>
      <c r="G394" s="10" t="s">
        <v>3</v>
      </c>
      <c r="H394" s="10" t="s">
        <v>432</v>
      </c>
      <c r="I394" s="12" t="s">
        <v>433</v>
      </c>
      <c r="J394" s="11" t="n">
        <v>9000</v>
      </c>
    </row>
    <row r="395" customFormat="false" ht="14.4" hidden="false" customHeight="false" outlineLevel="0" collapsed="false">
      <c r="A395" s="9" t="n">
        <v>260</v>
      </c>
      <c r="B395" s="10" t="s">
        <v>431</v>
      </c>
      <c r="C395" s="10" t="s">
        <v>25</v>
      </c>
      <c r="D395" s="11" t="n">
        <v>30</v>
      </c>
      <c r="E395" s="10" t="s">
        <v>26</v>
      </c>
      <c r="F395" s="11" t="n">
        <v>3500</v>
      </c>
      <c r="G395" s="10" t="s">
        <v>3</v>
      </c>
      <c r="H395" s="10" t="s">
        <v>434</v>
      </c>
      <c r="I395" s="12" t="s">
        <v>435</v>
      </c>
      <c r="J395" s="11" t="n">
        <v>3500</v>
      </c>
    </row>
    <row r="396" customFormat="false" ht="14.4" hidden="false" customHeight="false" outlineLevel="0" collapsed="false">
      <c r="A396" s="9" t="n">
        <v>261</v>
      </c>
      <c r="B396" s="10" t="s">
        <v>431</v>
      </c>
      <c r="C396" s="10" t="s">
        <v>25</v>
      </c>
      <c r="D396" s="11" t="n">
        <v>30</v>
      </c>
      <c r="E396" s="10" t="s">
        <v>26</v>
      </c>
      <c r="F396" s="11" t="n">
        <v>50000</v>
      </c>
      <c r="G396" s="10" t="s">
        <v>3</v>
      </c>
      <c r="H396" s="10" t="s">
        <v>432</v>
      </c>
      <c r="I396" s="12" t="s">
        <v>433</v>
      </c>
      <c r="J396" s="11" t="n">
        <v>50000</v>
      </c>
    </row>
    <row r="397" customFormat="false" ht="14.4" hidden="false" customHeight="false" outlineLevel="0" collapsed="false">
      <c r="A397" s="9" t="n">
        <v>262</v>
      </c>
      <c r="B397" s="10" t="s">
        <v>431</v>
      </c>
      <c r="C397" s="10" t="s">
        <v>25</v>
      </c>
      <c r="D397" s="11" t="n">
        <v>30</v>
      </c>
      <c r="E397" s="10" t="s">
        <v>26</v>
      </c>
      <c r="F397" s="11" t="n">
        <v>10000</v>
      </c>
      <c r="G397" s="10" t="s">
        <v>3</v>
      </c>
      <c r="H397" s="10" t="s">
        <v>432</v>
      </c>
      <c r="I397" s="12" t="s">
        <v>433</v>
      </c>
      <c r="J397" s="11" t="n">
        <v>10000</v>
      </c>
    </row>
    <row r="398" customFormat="false" ht="14.4" hidden="false" customHeight="false" outlineLevel="0" collapsed="false">
      <c r="A398" s="9" t="n">
        <v>263</v>
      </c>
      <c r="B398" s="10" t="s">
        <v>431</v>
      </c>
      <c r="C398" s="10" t="s">
        <v>25</v>
      </c>
      <c r="D398" s="11" t="n">
        <v>30</v>
      </c>
      <c r="E398" s="10" t="s">
        <v>26</v>
      </c>
      <c r="F398" s="11" t="n">
        <v>9000</v>
      </c>
      <c r="G398" s="10" t="s">
        <v>3</v>
      </c>
      <c r="H398" s="10" t="s">
        <v>434</v>
      </c>
      <c r="I398" s="12" t="s">
        <v>435</v>
      </c>
      <c r="J398" s="11" t="n">
        <v>9000</v>
      </c>
    </row>
    <row r="399" customFormat="false" ht="14.4" hidden="false" customHeight="false" outlineLevel="0" collapsed="false">
      <c r="A399" s="13" t="s">
        <v>436</v>
      </c>
      <c r="B399" s="13"/>
      <c r="C399" s="13"/>
      <c r="D399" s="13"/>
      <c r="E399" s="13"/>
      <c r="F399" s="14" t="n">
        <v>81500</v>
      </c>
      <c r="G399" s="14"/>
      <c r="H399" s="14"/>
      <c r="I399" s="14"/>
      <c r="J399" s="14" t="n">
        <v>81500</v>
      </c>
    </row>
    <row r="400" customFormat="false" ht="14.4" hidden="false" customHeight="false" outlineLevel="0" collapsed="false">
      <c r="A400" s="9" t="n">
        <v>264</v>
      </c>
      <c r="B400" s="10" t="s">
        <v>437</v>
      </c>
      <c r="C400" s="10" t="s">
        <v>25</v>
      </c>
      <c r="D400" s="11" t="n">
        <v>30</v>
      </c>
      <c r="E400" s="10" t="s">
        <v>26</v>
      </c>
      <c r="F400" s="11" t="n">
        <v>9000</v>
      </c>
      <c r="G400" s="10" t="s">
        <v>3</v>
      </c>
      <c r="H400" s="10" t="s">
        <v>438</v>
      </c>
      <c r="I400" s="12" t="s">
        <v>439</v>
      </c>
      <c r="J400" s="11" t="n">
        <v>9000</v>
      </c>
    </row>
    <row r="401" customFormat="false" ht="14.4" hidden="false" customHeight="false" outlineLevel="0" collapsed="false">
      <c r="A401" s="9" t="n">
        <v>265</v>
      </c>
      <c r="B401" s="10" t="s">
        <v>437</v>
      </c>
      <c r="C401" s="10" t="s">
        <v>25</v>
      </c>
      <c r="D401" s="11" t="n">
        <v>30</v>
      </c>
      <c r="E401" s="10" t="s">
        <v>26</v>
      </c>
      <c r="F401" s="11" t="n">
        <v>10000</v>
      </c>
      <c r="G401" s="10" t="s">
        <v>3</v>
      </c>
      <c r="H401" s="10" t="s">
        <v>438</v>
      </c>
      <c r="I401" s="12" t="s">
        <v>439</v>
      </c>
      <c r="J401" s="11" t="n">
        <v>10000</v>
      </c>
    </row>
    <row r="402" customFormat="false" ht="14.4" hidden="false" customHeight="false" outlineLevel="0" collapsed="false">
      <c r="A402" s="9" t="n">
        <v>266</v>
      </c>
      <c r="B402" s="10" t="s">
        <v>437</v>
      </c>
      <c r="C402" s="10" t="s">
        <v>25</v>
      </c>
      <c r="D402" s="11" t="n">
        <v>30</v>
      </c>
      <c r="E402" s="10" t="s">
        <v>26</v>
      </c>
      <c r="F402" s="11" t="n">
        <v>3600</v>
      </c>
      <c r="G402" s="10" t="s">
        <v>3</v>
      </c>
      <c r="H402" s="10" t="s">
        <v>440</v>
      </c>
      <c r="I402" s="12" t="s">
        <v>435</v>
      </c>
      <c r="J402" s="11" t="n">
        <v>3600</v>
      </c>
    </row>
    <row r="403" customFormat="false" ht="14.4" hidden="false" customHeight="false" outlineLevel="0" collapsed="false">
      <c r="A403" s="9" t="n">
        <v>267</v>
      </c>
      <c r="B403" s="10" t="s">
        <v>437</v>
      </c>
      <c r="C403" s="10" t="s">
        <v>25</v>
      </c>
      <c r="D403" s="11" t="n">
        <v>30</v>
      </c>
      <c r="E403" s="10" t="s">
        <v>26</v>
      </c>
      <c r="F403" s="11" t="n">
        <v>50000</v>
      </c>
      <c r="G403" s="10" t="s">
        <v>3</v>
      </c>
      <c r="H403" s="10" t="s">
        <v>438</v>
      </c>
      <c r="I403" s="12" t="s">
        <v>439</v>
      </c>
      <c r="J403" s="11" t="n">
        <v>50000</v>
      </c>
    </row>
    <row r="404" customFormat="false" ht="14.4" hidden="false" customHeight="false" outlineLevel="0" collapsed="false">
      <c r="A404" s="9" t="n">
        <v>268</v>
      </c>
      <c r="B404" s="10" t="s">
        <v>437</v>
      </c>
      <c r="C404" s="10" t="s">
        <v>25</v>
      </c>
      <c r="D404" s="11" t="n">
        <v>30</v>
      </c>
      <c r="E404" s="10" t="s">
        <v>26</v>
      </c>
      <c r="F404" s="11" t="n">
        <v>9000</v>
      </c>
      <c r="G404" s="10" t="s">
        <v>3</v>
      </c>
      <c r="H404" s="10" t="s">
        <v>440</v>
      </c>
      <c r="I404" s="12" t="s">
        <v>435</v>
      </c>
      <c r="J404" s="11" t="n">
        <v>9000</v>
      </c>
    </row>
    <row r="405" customFormat="false" ht="14.4" hidden="false" customHeight="false" outlineLevel="0" collapsed="false">
      <c r="A405" s="13" t="s">
        <v>441</v>
      </c>
      <c r="B405" s="13"/>
      <c r="C405" s="13"/>
      <c r="D405" s="13"/>
      <c r="E405" s="13"/>
      <c r="F405" s="14" t="n">
        <v>81600</v>
      </c>
      <c r="G405" s="14"/>
      <c r="H405" s="14"/>
      <c r="I405" s="14"/>
      <c r="J405" s="14" t="n">
        <v>81600</v>
      </c>
    </row>
    <row r="406" customFormat="false" ht="14.4" hidden="false" customHeight="false" outlineLevel="0" collapsed="false">
      <c r="A406" s="9" t="n">
        <v>269</v>
      </c>
      <c r="B406" s="10" t="s">
        <v>442</v>
      </c>
      <c r="C406" s="10" t="s">
        <v>25</v>
      </c>
      <c r="D406" s="11" t="n">
        <v>50</v>
      </c>
      <c r="E406" s="10" t="s">
        <v>65</v>
      </c>
      <c r="F406" s="11" t="n">
        <v>22</v>
      </c>
      <c r="G406" s="10" t="s">
        <v>3</v>
      </c>
      <c r="H406" s="10" t="s">
        <v>443</v>
      </c>
      <c r="I406" s="12" t="s">
        <v>444</v>
      </c>
      <c r="J406" s="11" t="n">
        <v>22</v>
      </c>
    </row>
    <row r="407" customFormat="false" ht="14.4" hidden="false" customHeight="false" outlineLevel="0" collapsed="false">
      <c r="A407" s="9" t="n">
        <v>270</v>
      </c>
      <c r="B407" s="10" t="s">
        <v>442</v>
      </c>
      <c r="C407" s="10" t="s">
        <v>25</v>
      </c>
      <c r="D407" s="11" t="n">
        <v>50</v>
      </c>
      <c r="E407" s="10" t="s">
        <v>65</v>
      </c>
      <c r="F407" s="11" t="n">
        <v>5</v>
      </c>
      <c r="G407" s="10" t="s">
        <v>3</v>
      </c>
      <c r="H407" s="10" t="s">
        <v>443</v>
      </c>
      <c r="I407" s="12" t="s">
        <v>444</v>
      </c>
      <c r="J407" s="11" t="n">
        <v>5</v>
      </c>
    </row>
    <row r="408" customFormat="false" ht="14.4" hidden="false" customHeight="false" outlineLevel="0" collapsed="false">
      <c r="A408" s="13" t="s">
        <v>445</v>
      </c>
      <c r="B408" s="13"/>
      <c r="C408" s="13"/>
      <c r="D408" s="13"/>
      <c r="E408" s="13"/>
      <c r="F408" s="14" t="n">
        <v>27</v>
      </c>
      <c r="G408" s="14"/>
      <c r="H408" s="14"/>
      <c r="I408" s="14"/>
      <c r="J408" s="14" t="n">
        <v>27</v>
      </c>
    </row>
    <row r="409" customFormat="false" ht="14.4" hidden="false" customHeight="false" outlineLevel="0" collapsed="false">
      <c r="A409" s="9" t="n">
        <v>271</v>
      </c>
      <c r="B409" s="10" t="s">
        <v>446</v>
      </c>
      <c r="C409" s="10" t="s">
        <v>25</v>
      </c>
      <c r="D409" s="11" t="n">
        <v>115</v>
      </c>
      <c r="E409" s="10" t="s">
        <v>104</v>
      </c>
      <c r="F409" s="11" t="n">
        <v>67</v>
      </c>
      <c r="G409" s="10" t="s">
        <v>3</v>
      </c>
      <c r="H409" s="10" t="s">
        <v>3</v>
      </c>
      <c r="I409" s="12" t="s">
        <v>3</v>
      </c>
      <c r="J409" s="11" t="n">
        <v>0</v>
      </c>
    </row>
    <row r="410" customFormat="false" ht="14.4" hidden="false" customHeight="false" outlineLevel="0" collapsed="false">
      <c r="A410" s="9" t="n">
        <v>272</v>
      </c>
      <c r="B410" s="10" t="s">
        <v>446</v>
      </c>
      <c r="C410" s="10" t="s">
        <v>25</v>
      </c>
      <c r="D410" s="11" t="n">
        <v>115</v>
      </c>
      <c r="E410" s="10" t="s">
        <v>104</v>
      </c>
      <c r="F410" s="11" t="n">
        <v>26</v>
      </c>
      <c r="G410" s="10" t="s">
        <v>3</v>
      </c>
      <c r="H410" s="10" t="s">
        <v>3</v>
      </c>
      <c r="I410" s="12" t="s">
        <v>3</v>
      </c>
      <c r="J410" s="11" t="n">
        <v>0</v>
      </c>
    </row>
    <row r="411" customFormat="false" ht="14.4" hidden="false" customHeight="false" outlineLevel="0" collapsed="false">
      <c r="A411" s="9" t="n">
        <v>273</v>
      </c>
      <c r="B411" s="10" t="s">
        <v>446</v>
      </c>
      <c r="C411" s="10" t="s">
        <v>25</v>
      </c>
      <c r="D411" s="11" t="n">
        <v>115</v>
      </c>
      <c r="E411" s="10" t="s">
        <v>104</v>
      </c>
      <c r="F411" s="11" t="n">
        <v>67</v>
      </c>
      <c r="G411" s="10" t="s">
        <v>3</v>
      </c>
      <c r="H411" s="10" t="s">
        <v>3</v>
      </c>
      <c r="I411" s="12" t="s">
        <v>3</v>
      </c>
      <c r="J411" s="11" t="n">
        <v>0</v>
      </c>
    </row>
    <row r="412" customFormat="false" ht="14.4" hidden="false" customHeight="false" outlineLevel="0" collapsed="false">
      <c r="A412" s="13" t="s">
        <v>447</v>
      </c>
      <c r="B412" s="13"/>
      <c r="C412" s="13"/>
      <c r="D412" s="13"/>
      <c r="E412" s="13"/>
      <c r="F412" s="14" t="n">
        <v>160</v>
      </c>
      <c r="G412" s="14"/>
      <c r="H412" s="14"/>
      <c r="I412" s="14"/>
      <c r="J412" s="14" t="n">
        <v>0</v>
      </c>
    </row>
    <row r="413" customFormat="false" ht="14.4" hidden="false" customHeight="false" outlineLevel="0" collapsed="false">
      <c r="A413" s="9" t="n">
        <v>274</v>
      </c>
      <c r="B413" s="10" t="s">
        <v>448</v>
      </c>
      <c r="C413" s="10" t="s">
        <v>25</v>
      </c>
      <c r="D413" s="11" t="n">
        <v>292</v>
      </c>
      <c r="E413" s="10" t="s">
        <v>449</v>
      </c>
      <c r="F413" s="11" t="n">
        <v>67</v>
      </c>
      <c r="G413" s="10" t="s">
        <v>3</v>
      </c>
      <c r="H413" s="10" t="s">
        <v>3</v>
      </c>
      <c r="I413" s="12" t="s">
        <v>3</v>
      </c>
      <c r="J413" s="11" t="n">
        <v>0</v>
      </c>
    </row>
    <row r="414" customFormat="false" ht="14.4" hidden="false" customHeight="false" outlineLevel="0" collapsed="false">
      <c r="A414" s="9" t="n">
        <v>275</v>
      </c>
      <c r="B414" s="10" t="s">
        <v>448</v>
      </c>
      <c r="C414" s="10" t="s">
        <v>25</v>
      </c>
      <c r="D414" s="11" t="n">
        <v>292</v>
      </c>
      <c r="E414" s="10" t="s">
        <v>449</v>
      </c>
      <c r="F414" s="11" t="n">
        <v>25</v>
      </c>
      <c r="G414" s="10" t="s">
        <v>3</v>
      </c>
      <c r="H414" s="10" t="s">
        <v>3</v>
      </c>
      <c r="I414" s="12" t="s">
        <v>3</v>
      </c>
      <c r="J414" s="11" t="n">
        <v>0</v>
      </c>
    </row>
    <row r="415" customFormat="false" ht="14.4" hidden="false" customHeight="false" outlineLevel="0" collapsed="false">
      <c r="A415" s="9" t="n">
        <v>276</v>
      </c>
      <c r="B415" s="10" t="s">
        <v>448</v>
      </c>
      <c r="C415" s="10" t="s">
        <v>25</v>
      </c>
      <c r="D415" s="11" t="n">
        <v>292</v>
      </c>
      <c r="E415" s="10" t="s">
        <v>449</v>
      </c>
      <c r="F415" s="11" t="n">
        <v>67</v>
      </c>
      <c r="G415" s="10" t="s">
        <v>3</v>
      </c>
      <c r="H415" s="10" t="s">
        <v>3</v>
      </c>
      <c r="I415" s="12" t="s">
        <v>3</v>
      </c>
      <c r="J415" s="11" t="n">
        <v>0</v>
      </c>
    </row>
    <row r="416" customFormat="false" ht="14.4" hidden="false" customHeight="false" outlineLevel="0" collapsed="false">
      <c r="A416" s="13" t="s">
        <v>450</v>
      </c>
      <c r="B416" s="13"/>
      <c r="C416" s="13"/>
      <c r="D416" s="13"/>
      <c r="E416" s="13"/>
      <c r="F416" s="14" t="n">
        <v>159</v>
      </c>
      <c r="G416" s="14"/>
      <c r="H416" s="14"/>
      <c r="I416" s="14"/>
      <c r="J416" s="14" t="n">
        <v>0</v>
      </c>
    </row>
    <row r="417" customFormat="false" ht="14.4" hidden="false" customHeight="false" outlineLevel="0" collapsed="false">
      <c r="A417" s="9" t="n">
        <v>277</v>
      </c>
      <c r="B417" s="10" t="s">
        <v>451</v>
      </c>
      <c r="C417" s="10" t="s">
        <v>25</v>
      </c>
      <c r="D417" s="11" t="n">
        <v>1125</v>
      </c>
      <c r="E417" s="10" t="s">
        <v>65</v>
      </c>
      <c r="F417" s="11" t="n">
        <v>5</v>
      </c>
      <c r="G417" s="10" t="s">
        <v>3</v>
      </c>
      <c r="H417" s="10" t="s">
        <v>3</v>
      </c>
      <c r="I417" s="12" t="s">
        <v>3</v>
      </c>
      <c r="J417" s="11" t="n">
        <v>0</v>
      </c>
    </row>
    <row r="418" customFormat="false" ht="14.4" hidden="false" customHeight="false" outlineLevel="0" collapsed="false">
      <c r="A418" s="9" t="n">
        <v>278</v>
      </c>
      <c r="B418" s="10" t="s">
        <v>451</v>
      </c>
      <c r="C418" s="10" t="s">
        <v>25</v>
      </c>
      <c r="D418" s="11" t="n">
        <v>1125</v>
      </c>
      <c r="E418" s="10" t="s">
        <v>65</v>
      </c>
      <c r="F418" s="11" t="n">
        <v>22</v>
      </c>
      <c r="G418" s="10" t="s">
        <v>3</v>
      </c>
      <c r="H418" s="10" t="s">
        <v>3</v>
      </c>
      <c r="I418" s="12" t="s">
        <v>3</v>
      </c>
      <c r="J418" s="11" t="n">
        <v>0</v>
      </c>
    </row>
    <row r="419" customFormat="false" ht="14.4" hidden="false" customHeight="false" outlineLevel="0" collapsed="false">
      <c r="A419" s="13" t="s">
        <v>452</v>
      </c>
      <c r="B419" s="13"/>
      <c r="C419" s="13"/>
      <c r="D419" s="13"/>
      <c r="E419" s="13"/>
      <c r="F419" s="14" t="n">
        <v>27</v>
      </c>
      <c r="G419" s="14"/>
      <c r="H419" s="14"/>
      <c r="I419" s="14"/>
      <c r="J419" s="14" t="n">
        <v>0</v>
      </c>
    </row>
    <row r="420" customFormat="false" ht="14.4" hidden="false" customHeight="false" outlineLevel="0" collapsed="false">
      <c r="A420" s="9" t="n">
        <v>279</v>
      </c>
      <c r="B420" s="10" t="s">
        <v>453</v>
      </c>
      <c r="C420" s="10" t="s">
        <v>25</v>
      </c>
      <c r="D420" s="11" t="n">
        <v>200</v>
      </c>
      <c r="E420" s="10" t="s">
        <v>65</v>
      </c>
      <c r="F420" s="11" t="n">
        <v>1</v>
      </c>
      <c r="G420" s="10" t="s">
        <v>3</v>
      </c>
      <c r="H420" s="10" t="s">
        <v>3</v>
      </c>
      <c r="I420" s="12" t="s">
        <v>3</v>
      </c>
      <c r="J420" s="11" t="n">
        <v>0</v>
      </c>
    </row>
    <row r="421" customFormat="false" ht="14.4" hidden="false" customHeight="false" outlineLevel="0" collapsed="false">
      <c r="A421" s="9" t="n">
        <v>280</v>
      </c>
      <c r="B421" s="10" t="s">
        <v>453</v>
      </c>
      <c r="C421" s="10" t="s">
        <v>25</v>
      </c>
      <c r="D421" s="11" t="n">
        <v>200</v>
      </c>
      <c r="E421" s="10" t="s">
        <v>65</v>
      </c>
      <c r="F421" s="11" t="n">
        <v>67</v>
      </c>
      <c r="G421" s="10" t="s">
        <v>3</v>
      </c>
      <c r="H421" s="10" t="s">
        <v>3</v>
      </c>
      <c r="I421" s="12" t="s">
        <v>3</v>
      </c>
      <c r="J421" s="11" t="n">
        <v>0</v>
      </c>
    </row>
    <row r="422" customFormat="false" ht="14.4" hidden="false" customHeight="false" outlineLevel="0" collapsed="false">
      <c r="A422" s="9" t="n">
        <v>281</v>
      </c>
      <c r="B422" s="10" t="s">
        <v>453</v>
      </c>
      <c r="C422" s="10" t="s">
        <v>25</v>
      </c>
      <c r="D422" s="11" t="n">
        <v>200</v>
      </c>
      <c r="E422" s="10" t="s">
        <v>65</v>
      </c>
      <c r="F422" s="11" t="n">
        <v>88</v>
      </c>
      <c r="G422" s="10" t="s">
        <v>3</v>
      </c>
      <c r="H422" s="10" t="s">
        <v>3</v>
      </c>
      <c r="I422" s="12" t="s">
        <v>3</v>
      </c>
      <c r="J422" s="11" t="n">
        <v>0</v>
      </c>
    </row>
    <row r="423" customFormat="false" ht="14.4" hidden="false" customHeight="false" outlineLevel="0" collapsed="false">
      <c r="A423" s="13" t="s">
        <v>454</v>
      </c>
      <c r="B423" s="13"/>
      <c r="C423" s="13"/>
      <c r="D423" s="13"/>
      <c r="E423" s="13"/>
      <c r="F423" s="14" t="n">
        <v>156</v>
      </c>
      <c r="G423" s="14"/>
      <c r="H423" s="14"/>
      <c r="I423" s="14"/>
      <c r="J423" s="14" t="n">
        <v>0</v>
      </c>
    </row>
    <row r="424" customFormat="false" ht="14.4" hidden="false" customHeight="false" outlineLevel="0" collapsed="false">
      <c r="A424" s="9" t="n">
        <v>282</v>
      </c>
      <c r="B424" s="10" t="s">
        <v>455</v>
      </c>
      <c r="C424" s="10" t="s">
        <v>25</v>
      </c>
      <c r="D424" s="11" t="n">
        <v>800</v>
      </c>
      <c r="E424" s="10" t="s">
        <v>26</v>
      </c>
      <c r="F424" s="11" t="n">
        <v>6</v>
      </c>
      <c r="G424" s="10" t="s">
        <v>3</v>
      </c>
      <c r="H424" s="10" t="s">
        <v>373</v>
      </c>
      <c r="I424" s="12" t="s">
        <v>228</v>
      </c>
      <c r="J424" s="11" t="n">
        <v>6</v>
      </c>
    </row>
    <row r="425" customFormat="false" ht="14.4" hidden="false" customHeight="false" outlineLevel="0" collapsed="false">
      <c r="A425" s="13" t="s">
        <v>456</v>
      </c>
      <c r="B425" s="13"/>
      <c r="C425" s="13"/>
      <c r="D425" s="13"/>
      <c r="E425" s="13"/>
      <c r="F425" s="14" t="n">
        <v>6</v>
      </c>
      <c r="G425" s="14"/>
      <c r="H425" s="14"/>
      <c r="I425" s="14"/>
      <c r="J425" s="14" t="n">
        <v>6</v>
      </c>
    </row>
    <row r="426" customFormat="false" ht="14.4" hidden="false" customHeight="false" outlineLevel="0" collapsed="false">
      <c r="A426" s="9" t="n">
        <v>283</v>
      </c>
      <c r="B426" s="10" t="s">
        <v>457</v>
      </c>
      <c r="C426" s="10" t="s">
        <v>25</v>
      </c>
      <c r="D426" s="11" t="n">
        <v>50</v>
      </c>
      <c r="E426" s="10" t="s">
        <v>26</v>
      </c>
      <c r="F426" s="11" t="n">
        <v>148</v>
      </c>
      <c r="G426" s="10" t="s">
        <v>3</v>
      </c>
      <c r="H426" s="10" t="s">
        <v>373</v>
      </c>
      <c r="I426" s="12" t="s">
        <v>228</v>
      </c>
      <c r="J426" s="11" t="n">
        <v>148</v>
      </c>
    </row>
    <row r="427" customFormat="false" ht="14.4" hidden="false" customHeight="false" outlineLevel="0" collapsed="false">
      <c r="A427" s="13" t="s">
        <v>458</v>
      </c>
      <c r="B427" s="13"/>
      <c r="C427" s="13"/>
      <c r="D427" s="13"/>
      <c r="E427" s="13"/>
      <c r="F427" s="14" t="n">
        <v>148</v>
      </c>
      <c r="G427" s="14"/>
      <c r="H427" s="14"/>
      <c r="I427" s="14"/>
      <c r="J427" s="14" t="n">
        <v>148</v>
      </c>
    </row>
    <row r="428" customFormat="false" ht="14.4" hidden="false" customHeight="false" outlineLevel="0" collapsed="false">
      <c r="A428" s="9" t="n">
        <v>284</v>
      </c>
      <c r="B428" s="10" t="s">
        <v>459</v>
      </c>
      <c r="C428" s="10" t="s">
        <v>132</v>
      </c>
      <c r="D428" s="11" t="n">
        <v>5.9</v>
      </c>
      <c r="E428" s="10" t="s">
        <v>449</v>
      </c>
      <c r="F428" s="11" t="n">
        <v>140</v>
      </c>
      <c r="G428" s="10" t="s">
        <v>3</v>
      </c>
      <c r="H428" s="10" t="s">
        <v>3</v>
      </c>
      <c r="I428" s="12" t="s">
        <v>3</v>
      </c>
      <c r="J428" s="11" t="n">
        <v>0</v>
      </c>
    </row>
    <row r="429" customFormat="false" ht="14.4" hidden="false" customHeight="false" outlineLevel="0" collapsed="false">
      <c r="A429" s="13" t="s">
        <v>460</v>
      </c>
      <c r="B429" s="13"/>
      <c r="C429" s="13"/>
      <c r="D429" s="13"/>
      <c r="E429" s="13"/>
      <c r="F429" s="14" t="n">
        <v>140</v>
      </c>
      <c r="G429" s="14"/>
      <c r="H429" s="14"/>
      <c r="I429" s="14"/>
      <c r="J429" s="14" t="n">
        <v>0</v>
      </c>
    </row>
    <row r="430" customFormat="false" ht="14.4" hidden="false" customHeight="false" outlineLevel="0" collapsed="false">
      <c r="A430" s="9" t="n">
        <v>285</v>
      </c>
      <c r="B430" s="10" t="s">
        <v>461</v>
      </c>
      <c r="C430" s="10" t="s">
        <v>132</v>
      </c>
      <c r="D430" s="11" t="n">
        <v>5.9</v>
      </c>
      <c r="E430" s="10" t="s">
        <v>449</v>
      </c>
      <c r="F430" s="11" t="n">
        <v>280</v>
      </c>
      <c r="G430" s="10" t="s">
        <v>3</v>
      </c>
      <c r="H430" s="10" t="s">
        <v>3</v>
      </c>
      <c r="I430" s="12" t="s">
        <v>3</v>
      </c>
      <c r="J430" s="11" t="n">
        <v>0</v>
      </c>
    </row>
    <row r="431" customFormat="false" ht="14.4" hidden="false" customHeight="false" outlineLevel="0" collapsed="false">
      <c r="A431" s="13" t="s">
        <v>462</v>
      </c>
      <c r="B431" s="13"/>
      <c r="C431" s="13"/>
      <c r="D431" s="13"/>
      <c r="E431" s="13"/>
      <c r="F431" s="14" t="n">
        <v>280</v>
      </c>
      <c r="G431" s="14"/>
      <c r="H431" s="14"/>
      <c r="I431" s="14"/>
      <c r="J431" s="14" t="n">
        <v>0</v>
      </c>
    </row>
    <row r="432" customFormat="false" ht="14.4" hidden="false" customHeight="false" outlineLevel="0" collapsed="false">
      <c r="A432" s="9" t="n">
        <v>286</v>
      </c>
      <c r="B432" s="10" t="s">
        <v>463</v>
      </c>
      <c r="C432" s="10" t="s">
        <v>132</v>
      </c>
      <c r="D432" s="11" t="n">
        <v>5.9</v>
      </c>
      <c r="E432" s="10" t="s">
        <v>449</v>
      </c>
      <c r="F432" s="11" t="n">
        <v>3680</v>
      </c>
      <c r="G432" s="10" t="s">
        <v>3</v>
      </c>
      <c r="H432" s="10" t="s">
        <v>3</v>
      </c>
      <c r="I432" s="12" t="s">
        <v>3</v>
      </c>
      <c r="J432" s="11" t="n">
        <v>0</v>
      </c>
    </row>
    <row r="433" customFormat="false" ht="14.4" hidden="false" customHeight="false" outlineLevel="0" collapsed="false">
      <c r="A433" s="13" t="s">
        <v>464</v>
      </c>
      <c r="B433" s="13"/>
      <c r="C433" s="13"/>
      <c r="D433" s="13"/>
      <c r="E433" s="13"/>
      <c r="F433" s="14" t="n">
        <v>3680</v>
      </c>
      <c r="G433" s="14"/>
      <c r="H433" s="14"/>
      <c r="I433" s="14"/>
      <c r="J433" s="14" t="n">
        <v>0</v>
      </c>
    </row>
    <row r="434" customFormat="false" ht="14.4" hidden="false" customHeight="false" outlineLevel="0" collapsed="false">
      <c r="A434" s="9" t="n">
        <v>287</v>
      </c>
      <c r="B434" s="10" t="s">
        <v>465</v>
      </c>
      <c r="C434" s="10" t="s">
        <v>132</v>
      </c>
      <c r="D434" s="11" t="n">
        <v>2.85</v>
      </c>
      <c r="E434" s="10" t="s">
        <v>449</v>
      </c>
      <c r="F434" s="11" t="n">
        <v>9900</v>
      </c>
      <c r="G434" s="10" t="s">
        <v>3</v>
      </c>
      <c r="H434" s="10" t="s">
        <v>466</v>
      </c>
      <c r="I434" s="12" t="s">
        <v>467</v>
      </c>
      <c r="J434" s="11" t="n">
        <v>9900</v>
      </c>
    </row>
    <row r="435" customFormat="false" ht="14.4" hidden="false" customHeight="false" outlineLevel="0" collapsed="false">
      <c r="A435" s="9" t="n">
        <v>288</v>
      </c>
      <c r="B435" s="10" t="s">
        <v>465</v>
      </c>
      <c r="C435" s="10" t="s">
        <v>132</v>
      </c>
      <c r="D435" s="11" t="n">
        <v>2.85</v>
      </c>
      <c r="E435" s="10" t="s">
        <v>449</v>
      </c>
      <c r="F435" s="11" t="n">
        <v>50</v>
      </c>
      <c r="G435" s="10" t="s">
        <v>3</v>
      </c>
      <c r="H435" s="10" t="s">
        <v>466</v>
      </c>
      <c r="I435" s="12" t="s">
        <v>467</v>
      </c>
      <c r="J435" s="11" t="n">
        <v>50</v>
      </c>
    </row>
    <row r="436" customFormat="false" ht="14.4" hidden="false" customHeight="false" outlineLevel="0" collapsed="false">
      <c r="A436" s="13" t="s">
        <v>468</v>
      </c>
      <c r="B436" s="13"/>
      <c r="C436" s="13"/>
      <c r="D436" s="13"/>
      <c r="E436" s="13"/>
      <c r="F436" s="14" t="n">
        <v>9950</v>
      </c>
      <c r="G436" s="14"/>
      <c r="H436" s="14"/>
      <c r="I436" s="14"/>
      <c r="J436" s="14" t="n">
        <v>9950</v>
      </c>
    </row>
    <row r="437" customFormat="false" ht="14.4" hidden="false" customHeight="false" outlineLevel="0" collapsed="false">
      <c r="A437" s="9" t="n">
        <v>289</v>
      </c>
      <c r="B437" s="10" t="s">
        <v>469</v>
      </c>
      <c r="C437" s="10" t="s">
        <v>132</v>
      </c>
      <c r="D437" s="11" t="n">
        <v>0.59</v>
      </c>
      <c r="E437" s="10" t="s">
        <v>26</v>
      </c>
      <c r="F437" s="11" t="n">
        <v>200</v>
      </c>
      <c r="G437" s="10" t="s">
        <v>3</v>
      </c>
      <c r="H437" s="10" t="s">
        <v>373</v>
      </c>
      <c r="I437" s="12" t="s">
        <v>228</v>
      </c>
      <c r="J437" s="11" t="n">
        <v>200</v>
      </c>
    </row>
    <row r="438" customFormat="false" ht="14.4" hidden="false" customHeight="false" outlineLevel="0" collapsed="false">
      <c r="A438" s="13" t="s">
        <v>470</v>
      </c>
      <c r="B438" s="13"/>
      <c r="C438" s="13"/>
      <c r="D438" s="13"/>
      <c r="E438" s="13"/>
      <c r="F438" s="14" t="n">
        <v>200</v>
      </c>
      <c r="G438" s="14"/>
      <c r="H438" s="14"/>
      <c r="I438" s="14"/>
      <c r="J438" s="14" t="n">
        <v>200</v>
      </c>
    </row>
    <row r="439" customFormat="false" ht="14.4" hidden="false" customHeight="false" outlineLevel="0" collapsed="false">
      <c r="A439" s="9" t="n">
        <v>290</v>
      </c>
      <c r="B439" s="10" t="s">
        <v>471</v>
      </c>
      <c r="C439" s="10" t="s">
        <v>132</v>
      </c>
      <c r="D439" s="11" t="n">
        <v>0.59</v>
      </c>
      <c r="E439" s="10" t="s">
        <v>26</v>
      </c>
      <c r="F439" s="11" t="n">
        <v>200</v>
      </c>
      <c r="G439" s="10" t="s">
        <v>3</v>
      </c>
      <c r="H439" s="10" t="s">
        <v>472</v>
      </c>
      <c r="I439" s="12" t="s">
        <v>473</v>
      </c>
      <c r="J439" s="11" t="n">
        <v>200</v>
      </c>
    </row>
    <row r="440" customFormat="false" ht="14.4" hidden="false" customHeight="false" outlineLevel="0" collapsed="false">
      <c r="A440" s="13" t="s">
        <v>474</v>
      </c>
      <c r="B440" s="13"/>
      <c r="C440" s="13"/>
      <c r="D440" s="13"/>
      <c r="E440" s="13"/>
      <c r="F440" s="14" t="n">
        <v>200</v>
      </c>
      <c r="G440" s="14"/>
      <c r="H440" s="14"/>
      <c r="I440" s="14"/>
      <c r="J440" s="14" t="n">
        <v>200</v>
      </c>
    </row>
    <row r="441" customFormat="false" ht="14.4" hidden="false" customHeight="false" outlineLevel="0" collapsed="false">
      <c r="A441" s="9" t="n">
        <v>291</v>
      </c>
      <c r="B441" s="10" t="s">
        <v>475</v>
      </c>
      <c r="C441" s="10" t="s">
        <v>25</v>
      </c>
      <c r="D441" s="11" t="n">
        <v>0.22</v>
      </c>
      <c r="E441" s="10" t="s">
        <v>26</v>
      </c>
      <c r="F441" s="11" t="n">
        <v>200</v>
      </c>
      <c r="G441" s="10" t="s">
        <v>3</v>
      </c>
      <c r="H441" s="10" t="s">
        <v>476</v>
      </c>
      <c r="I441" s="12" t="s">
        <v>214</v>
      </c>
      <c r="J441" s="11" t="n">
        <v>200</v>
      </c>
    </row>
    <row r="442" customFormat="false" ht="14.4" hidden="false" customHeight="false" outlineLevel="0" collapsed="false">
      <c r="A442" s="9" t="n">
        <v>292</v>
      </c>
      <c r="B442" s="10" t="s">
        <v>475</v>
      </c>
      <c r="C442" s="10" t="s">
        <v>25</v>
      </c>
      <c r="D442" s="11" t="n">
        <v>0.22</v>
      </c>
      <c r="E442" s="10" t="s">
        <v>26</v>
      </c>
      <c r="F442" s="11" t="n">
        <v>100</v>
      </c>
      <c r="G442" s="10" t="s">
        <v>3</v>
      </c>
      <c r="H442" s="10" t="s">
        <v>476</v>
      </c>
      <c r="I442" s="12" t="s">
        <v>214</v>
      </c>
      <c r="J442" s="11" t="n">
        <v>100</v>
      </c>
    </row>
    <row r="443" customFormat="false" ht="14.4" hidden="false" customHeight="false" outlineLevel="0" collapsed="false">
      <c r="A443" s="9" t="n">
        <v>293</v>
      </c>
      <c r="B443" s="10" t="s">
        <v>475</v>
      </c>
      <c r="C443" s="10" t="s">
        <v>25</v>
      </c>
      <c r="D443" s="11" t="n">
        <v>0.22</v>
      </c>
      <c r="E443" s="10" t="s">
        <v>26</v>
      </c>
      <c r="F443" s="11" t="n">
        <v>1000</v>
      </c>
      <c r="G443" s="10" t="s">
        <v>3</v>
      </c>
      <c r="H443" s="10" t="s">
        <v>476</v>
      </c>
      <c r="I443" s="12" t="s">
        <v>214</v>
      </c>
      <c r="J443" s="11" t="n">
        <v>1000</v>
      </c>
    </row>
    <row r="444" customFormat="false" ht="14.4" hidden="false" customHeight="false" outlineLevel="0" collapsed="false">
      <c r="A444" s="13" t="s">
        <v>477</v>
      </c>
      <c r="B444" s="13"/>
      <c r="C444" s="13"/>
      <c r="D444" s="13"/>
      <c r="E444" s="13"/>
      <c r="F444" s="14" t="n">
        <v>1300</v>
      </c>
      <c r="G444" s="14"/>
      <c r="H444" s="14"/>
      <c r="I444" s="14"/>
      <c r="J444" s="14" t="n">
        <v>1300</v>
      </c>
    </row>
    <row r="445" customFormat="false" ht="14.4" hidden="false" customHeight="false" outlineLevel="0" collapsed="false">
      <c r="A445" s="9" t="n">
        <v>294</v>
      </c>
      <c r="B445" s="10" t="s">
        <v>478</v>
      </c>
      <c r="C445" s="10" t="s">
        <v>25</v>
      </c>
      <c r="D445" s="11" t="n">
        <v>0.22</v>
      </c>
      <c r="E445" s="10" t="s">
        <v>26</v>
      </c>
      <c r="F445" s="11" t="n">
        <v>100</v>
      </c>
      <c r="G445" s="10" t="s">
        <v>3</v>
      </c>
      <c r="H445" s="10" t="s">
        <v>476</v>
      </c>
      <c r="I445" s="12" t="s">
        <v>214</v>
      </c>
      <c r="J445" s="11" t="n">
        <v>100</v>
      </c>
    </row>
    <row r="446" customFormat="false" ht="14.4" hidden="false" customHeight="false" outlineLevel="0" collapsed="false">
      <c r="A446" s="9" t="n">
        <v>295</v>
      </c>
      <c r="B446" s="10" t="s">
        <v>478</v>
      </c>
      <c r="C446" s="10" t="s">
        <v>132</v>
      </c>
      <c r="D446" s="11" t="n">
        <v>0.285</v>
      </c>
      <c r="E446" s="10" t="s">
        <v>26</v>
      </c>
      <c r="F446" s="11" t="n">
        <v>44900</v>
      </c>
      <c r="G446" s="10" t="s">
        <v>3</v>
      </c>
      <c r="H446" s="10" t="s">
        <v>479</v>
      </c>
      <c r="I446" s="12" t="s">
        <v>480</v>
      </c>
      <c r="J446" s="11" t="n">
        <v>44900</v>
      </c>
    </row>
    <row r="447" customFormat="false" ht="14.4" hidden="false" customHeight="false" outlineLevel="0" collapsed="false">
      <c r="A447" s="13" t="s">
        <v>481</v>
      </c>
      <c r="B447" s="13"/>
      <c r="C447" s="13"/>
      <c r="D447" s="13"/>
      <c r="E447" s="13"/>
      <c r="F447" s="14" t="n">
        <v>45000</v>
      </c>
      <c r="G447" s="14"/>
      <c r="H447" s="14"/>
      <c r="I447" s="14"/>
      <c r="J447" s="14" t="n">
        <v>45000</v>
      </c>
    </row>
    <row r="448" customFormat="false" ht="14.4" hidden="false" customHeight="false" outlineLevel="0" collapsed="false">
      <c r="A448" s="9" t="n">
        <v>296</v>
      </c>
      <c r="B448" s="10" t="s">
        <v>482</v>
      </c>
      <c r="C448" s="10" t="s">
        <v>132</v>
      </c>
      <c r="D448" s="11" t="n">
        <v>0.285</v>
      </c>
      <c r="E448" s="10" t="s">
        <v>26</v>
      </c>
      <c r="F448" s="11" t="n">
        <v>200</v>
      </c>
      <c r="G448" s="10" t="s">
        <v>3</v>
      </c>
      <c r="H448" s="10" t="s">
        <v>373</v>
      </c>
      <c r="I448" s="12" t="s">
        <v>353</v>
      </c>
      <c r="J448" s="11" t="n">
        <v>200</v>
      </c>
    </row>
    <row r="449" customFormat="false" ht="14.4" hidden="false" customHeight="false" outlineLevel="0" collapsed="false">
      <c r="A449" s="9" t="n">
        <v>297</v>
      </c>
      <c r="B449" s="10" t="s">
        <v>482</v>
      </c>
      <c r="C449" s="10" t="s">
        <v>132</v>
      </c>
      <c r="D449" s="11" t="n">
        <v>0.285</v>
      </c>
      <c r="E449" s="10" t="s">
        <v>26</v>
      </c>
      <c r="F449" s="11" t="n">
        <v>14700</v>
      </c>
      <c r="G449" s="10" t="s">
        <v>3</v>
      </c>
      <c r="H449" s="10" t="s">
        <v>483</v>
      </c>
      <c r="I449" s="12" t="s">
        <v>353</v>
      </c>
      <c r="J449" s="11" t="n">
        <v>14700</v>
      </c>
    </row>
    <row r="450" customFormat="false" ht="14.4" hidden="false" customHeight="false" outlineLevel="0" collapsed="false">
      <c r="A450" s="9" t="n">
        <v>298</v>
      </c>
      <c r="B450" s="10" t="s">
        <v>482</v>
      </c>
      <c r="C450" s="10" t="s">
        <v>132</v>
      </c>
      <c r="D450" s="11" t="n">
        <v>0.285</v>
      </c>
      <c r="E450" s="10" t="s">
        <v>26</v>
      </c>
      <c r="F450" s="11" t="n">
        <v>10000</v>
      </c>
      <c r="G450" s="10" t="s">
        <v>3</v>
      </c>
      <c r="H450" s="10" t="s">
        <v>373</v>
      </c>
      <c r="I450" s="12" t="s">
        <v>353</v>
      </c>
      <c r="J450" s="11" t="n">
        <v>10000</v>
      </c>
    </row>
    <row r="451" customFormat="false" ht="14.4" hidden="false" customHeight="false" outlineLevel="0" collapsed="false">
      <c r="A451" s="9" t="n">
        <v>299</v>
      </c>
      <c r="B451" s="10" t="s">
        <v>482</v>
      </c>
      <c r="C451" s="10" t="s">
        <v>132</v>
      </c>
      <c r="D451" s="11" t="n">
        <v>0.285</v>
      </c>
      <c r="E451" s="10" t="s">
        <v>26</v>
      </c>
      <c r="F451" s="11" t="n">
        <v>100</v>
      </c>
      <c r="G451" s="10" t="s">
        <v>3</v>
      </c>
      <c r="H451" s="10" t="s">
        <v>373</v>
      </c>
      <c r="I451" s="12" t="s">
        <v>353</v>
      </c>
      <c r="J451" s="11" t="n">
        <v>100</v>
      </c>
    </row>
    <row r="452" customFormat="false" ht="14.4" hidden="false" customHeight="false" outlineLevel="0" collapsed="false">
      <c r="A452" s="9" t="n">
        <v>300</v>
      </c>
      <c r="B452" s="10" t="s">
        <v>482</v>
      </c>
      <c r="C452" s="10" t="s">
        <v>132</v>
      </c>
      <c r="D452" s="11" t="n">
        <v>0.285</v>
      </c>
      <c r="E452" s="10" t="s">
        <v>26</v>
      </c>
      <c r="F452" s="11" t="n">
        <v>100</v>
      </c>
      <c r="G452" s="10" t="s">
        <v>3</v>
      </c>
      <c r="H452" s="10" t="s">
        <v>373</v>
      </c>
      <c r="I452" s="12" t="s">
        <v>353</v>
      </c>
      <c r="J452" s="11" t="n">
        <v>100</v>
      </c>
    </row>
    <row r="453" customFormat="false" ht="14.4" hidden="false" customHeight="false" outlineLevel="0" collapsed="false">
      <c r="A453" s="13" t="s">
        <v>484</v>
      </c>
      <c r="B453" s="13"/>
      <c r="C453" s="13"/>
      <c r="D453" s="13"/>
      <c r="E453" s="13"/>
      <c r="F453" s="14" t="n">
        <v>25100</v>
      </c>
      <c r="G453" s="14"/>
      <c r="H453" s="14"/>
      <c r="I453" s="14"/>
      <c r="J453" s="14" t="n">
        <v>25100</v>
      </c>
    </row>
    <row r="454" customFormat="false" ht="14.4" hidden="false" customHeight="false" outlineLevel="0" collapsed="false">
      <c r="A454" s="9" t="n">
        <v>301</v>
      </c>
      <c r="B454" s="10" t="s">
        <v>485</v>
      </c>
      <c r="C454" s="10" t="s">
        <v>132</v>
      </c>
      <c r="D454" s="11" t="n">
        <v>0.285</v>
      </c>
      <c r="E454" s="10" t="s">
        <v>26</v>
      </c>
      <c r="F454" s="11" t="n">
        <v>100</v>
      </c>
      <c r="G454" s="10" t="s">
        <v>3</v>
      </c>
      <c r="H454" s="10" t="s">
        <v>486</v>
      </c>
      <c r="I454" s="12" t="s">
        <v>353</v>
      </c>
      <c r="J454" s="11" t="n">
        <v>100</v>
      </c>
    </row>
    <row r="455" customFormat="false" ht="14.4" hidden="false" customHeight="false" outlineLevel="0" collapsed="false">
      <c r="A455" s="9" t="n">
        <v>302</v>
      </c>
      <c r="B455" s="10" t="s">
        <v>485</v>
      </c>
      <c r="C455" s="10" t="s">
        <v>132</v>
      </c>
      <c r="D455" s="11" t="n">
        <v>0.285</v>
      </c>
      <c r="E455" s="10" t="s">
        <v>26</v>
      </c>
      <c r="F455" s="11" t="n">
        <v>88400</v>
      </c>
      <c r="G455" s="10" t="s">
        <v>3</v>
      </c>
      <c r="H455" s="10" t="s">
        <v>486</v>
      </c>
      <c r="I455" s="12" t="s">
        <v>353</v>
      </c>
      <c r="J455" s="11" t="n">
        <v>88400</v>
      </c>
    </row>
    <row r="456" customFormat="false" ht="14.4" hidden="false" customHeight="false" outlineLevel="0" collapsed="false">
      <c r="A456" s="13" t="s">
        <v>487</v>
      </c>
      <c r="B456" s="13"/>
      <c r="C456" s="13"/>
      <c r="D456" s="13"/>
      <c r="E456" s="13"/>
      <c r="F456" s="14" t="n">
        <v>88500</v>
      </c>
      <c r="G456" s="14"/>
      <c r="H456" s="14"/>
      <c r="I456" s="14"/>
      <c r="J456" s="14" t="n">
        <v>88500</v>
      </c>
    </row>
    <row r="457" customFormat="false" ht="14.4" hidden="false" customHeight="false" outlineLevel="0" collapsed="false">
      <c r="A457" s="9" t="n">
        <v>303</v>
      </c>
      <c r="B457" s="10" t="s">
        <v>488</v>
      </c>
      <c r="C457" s="10" t="s">
        <v>204</v>
      </c>
      <c r="D457" s="11" t="n">
        <v>0.515</v>
      </c>
      <c r="E457" s="10" t="s">
        <v>26</v>
      </c>
      <c r="F457" s="11" t="n">
        <v>1100</v>
      </c>
      <c r="G457" s="10" t="s">
        <v>3</v>
      </c>
      <c r="H457" s="10" t="s">
        <v>3</v>
      </c>
      <c r="I457" s="12" t="s">
        <v>3</v>
      </c>
      <c r="J457" s="11" t="n">
        <v>0</v>
      </c>
    </row>
    <row r="458" customFormat="false" ht="14.4" hidden="false" customHeight="false" outlineLevel="0" collapsed="false">
      <c r="A458" s="13" t="s">
        <v>489</v>
      </c>
      <c r="B458" s="13"/>
      <c r="C458" s="13"/>
      <c r="D458" s="13"/>
      <c r="E458" s="13"/>
      <c r="F458" s="14" t="n">
        <v>1100</v>
      </c>
      <c r="G458" s="14"/>
      <c r="H458" s="14"/>
      <c r="I458" s="14"/>
      <c r="J458" s="14" t="n">
        <v>0</v>
      </c>
    </row>
    <row r="459" customFormat="false" ht="14.4" hidden="false" customHeight="false" outlineLevel="0" collapsed="false">
      <c r="A459" s="9" t="n">
        <v>304</v>
      </c>
      <c r="B459" s="10" t="s">
        <v>490</v>
      </c>
      <c r="C459" s="10" t="s">
        <v>204</v>
      </c>
      <c r="D459" s="11" t="n">
        <v>0.335</v>
      </c>
      <c r="E459" s="10" t="s">
        <v>26</v>
      </c>
      <c r="F459" s="11" t="n">
        <v>262100</v>
      </c>
      <c r="G459" s="10" t="s">
        <v>3</v>
      </c>
      <c r="H459" s="10" t="s">
        <v>3</v>
      </c>
      <c r="I459" s="12" t="s">
        <v>3</v>
      </c>
      <c r="J459" s="11" t="n">
        <v>0</v>
      </c>
    </row>
    <row r="460" customFormat="false" ht="14.4" hidden="false" customHeight="false" outlineLevel="0" collapsed="false">
      <c r="A460" s="9" t="n">
        <v>305</v>
      </c>
      <c r="B460" s="10" t="s">
        <v>490</v>
      </c>
      <c r="C460" s="10" t="s">
        <v>204</v>
      </c>
      <c r="D460" s="11" t="n">
        <v>0.335</v>
      </c>
      <c r="E460" s="10" t="s">
        <v>26</v>
      </c>
      <c r="F460" s="11" t="n">
        <v>800</v>
      </c>
      <c r="G460" s="10" t="s">
        <v>3</v>
      </c>
      <c r="H460" s="10" t="s">
        <v>3</v>
      </c>
      <c r="I460" s="12" t="s">
        <v>3</v>
      </c>
      <c r="J460" s="11" t="n">
        <v>0</v>
      </c>
    </row>
    <row r="461" customFormat="false" ht="14.4" hidden="false" customHeight="false" outlineLevel="0" collapsed="false">
      <c r="A461" s="9" t="n">
        <v>306</v>
      </c>
      <c r="B461" s="10" t="s">
        <v>490</v>
      </c>
      <c r="C461" s="10" t="s">
        <v>204</v>
      </c>
      <c r="D461" s="11" t="n">
        <v>0.515</v>
      </c>
      <c r="E461" s="10" t="s">
        <v>26</v>
      </c>
      <c r="F461" s="11" t="n">
        <v>84400</v>
      </c>
      <c r="G461" s="10" t="s">
        <v>3</v>
      </c>
      <c r="H461" s="10" t="s">
        <v>3</v>
      </c>
      <c r="I461" s="12" t="s">
        <v>3</v>
      </c>
      <c r="J461" s="11" t="n">
        <v>0</v>
      </c>
    </row>
    <row r="462" customFormat="false" ht="14.4" hidden="false" customHeight="false" outlineLevel="0" collapsed="false">
      <c r="A462" s="13" t="s">
        <v>491</v>
      </c>
      <c r="B462" s="13"/>
      <c r="C462" s="13"/>
      <c r="D462" s="13"/>
      <c r="E462" s="13"/>
      <c r="F462" s="14" t="n">
        <v>347300</v>
      </c>
      <c r="G462" s="14"/>
      <c r="H462" s="14"/>
      <c r="I462" s="14"/>
      <c r="J462" s="14" t="n">
        <v>0</v>
      </c>
    </row>
    <row r="463" customFormat="false" ht="14.4" hidden="false" customHeight="false" outlineLevel="0" collapsed="false">
      <c r="A463" s="9" t="n">
        <v>307</v>
      </c>
      <c r="B463" s="10" t="s">
        <v>492</v>
      </c>
      <c r="C463" s="10" t="s">
        <v>132</v>
      </c>
      <c r="D463" s="11" t="n">
        <v>4.95</v>
      </c>
      <c r="E463" s="10" t="s">
        <v>449</v>
      </c>
      <c r="F463" s="11" t="n">
        <v>20550</v>
      </c>
      <c r="G463" s="10" t="s">
        <v>3</v>
      </c>
      <c r="H463" s="10" t="s">
        <v>3</v>
      </c>
      <c r="I463" s="12" t="s">
        <v>3</v>
      </c>
      <c r="J463" s="11" t="n">
        <v>0</v>
      </c>
    </row>
    <row r="464" customFormat="false" ht="14.4" hidden="false" customHeight="false" outlineLevel="0" collapsed="false">
      <c r="A464" s="13" t="s">
        <v>493</v>
      </c>
      <c r="B464" s="13"/>
      <c r="C464" s="13"/>
      <c r="D464" s="13"/>
      <c r="E464" s="13"/>
      <c r="F464" s="14" t="n">
        <v>20550</v>
      </c>
      <c r="G464" s="14"/>
      <c r="H464" s="14"/>
      <c r="I464" s="14"/>
      <c r="J464" s="14" t="n">
        <v>0</v>
      </c>
    </row>
    <row r="465" customFormat="false" ht="14.4" hidden="false" customHeight="false" outlineLevel="0" collapsed="false">
      <c r="A465" s="9" t="n">
        <v>308</v>
      </c>
      <c r="B465" s="10" t="s">
        <v>494</v>
      </c>
      <c r="C465" s="10" t="s">
        <v>132</v>
      </c>
      <c r="D465" s="11" t="n">
        <v>4.95</v>
      </c>
      <c r="E465" s="10" t="s">
        <v>449</v>
      </c>
      <c r="F465" s="11" t="n">
        <v>20000</v>
      </c>
      <c r="G465" s="10" t="s">
        <v>3</v>
      </c>
      <c r="H465" s="10" t="s">
        <v>3</v>
      </c>
      <c r="I465" s="12" t="s">
        <v>3</v>
      </c>
      <c r="J465" s="11" t="n">
        <v>0</v>
      </c>
    </row>
    <row r="466" customFormat="false" ht="14.4" hidden="false" customHeight="false" outlineLevel="0" collapsed="false">
      <c r="A466" s="13" t="s">
        <v>495</v>
      </c>
      <c r="B466" s="13"/>
      <c r="C466" s="13"/>
      <c r="D466" s="13"/>
      <c r="E466" s="13"/>
      <c r="F466" s="14" t="n">
        <v>20000</v>
      </c>
      <c r="G466" s="14"/>
      <c r="H466" s="14"/>
      <c r="I466" s="14"/>
      <c r="J466" s="14" t="n">
        <v>0</v>
      </c>
    </row>
    <row r="467" customFormat="false" ht="14.4" hidden="false" customHeight="false" outlineLevel="0" collapsed="false">
      <c r="A467" s="9" t="n">
        <v>309</v>
      </c>
      <c r="B467" s="10" t="s">
        <v>496</v>
      </c>
      <c r="C467" s="10" t="s">
        <v>132</v>
      </c>
      <c r="D467" s="11" t="n">
        <v>4.95</v>
      </c>
      <c r="E467" s="10" t="s">
        <v>449</v>
      </c>
      <c r="F467" s="11" t="n">
        <v>7650</v>
      </c>
      <c r="G467" s="10" t="s">
        <v>3</v>
      </c>
      <c r="H467" s="10" t="s">
        <v>3</v>
      </c>
      <c r="I467" s="12" t="s">
        <v>3</v>
      </c>
      <c r="J467" s="11" t="n">
        <v>0</v>
      </c>
    </row>
    <row r="468" customFormat="false" ht="14.4" hidden="false" customHeight="false" outlineLevel="0" collapsed="false">
      <c r="A468" s="13" t="s">
        <v>497</v>
      </c>
      <c r="B468" s="13"/>
      <c r="C468" s="13"/>
      <c r="D468" s="13"/>
      <c r="E468" s="13"/>
      <c r="F468" s="14" t="n">
        <v>7650</v>
      </c>
      <c r="G468" s="14"/>
      <c r="H468" s="14"/>
      <c r="I468" s="14"/>
      <c r="J468" s="14" t="n">
        <v>0</v>
      </c>
    </row>
    <row r="469" customFormat="false" ht="14.4" hidden="false" customHeight="false" outlineLevel="0" collapsed="false">
      <c r="A469" s="9" t="n">
        <v>310</v>
      </c>
      <c r="B469" s="10" t="s">
        <v>498</v>
      </c>
      <c r="C469" s="10" t="s">
        <v>132</v>
      </c>
      <c r="D469" s="11" t="n">
        <v>0.59</v>
      </c>
      <c r="E469" s="10" t="s">
        <v>26</v>
      </c>
      <c r="F469" s="11" t="n">
        <v>700</v>
      </c>
      <c r="G469" s="10" t="s">
        <v>3</v>
      </c>
      <c r="H469" s="10" t="s">
        <v>499</v>
      </c>
      <c r="I469" s="12" t="s">
        <v>28</v>
      </c>
      <c r="J469" s="11" t="n">
        <v>700</v>
      </c>
    </row>
    <row r="470" customFormat="false" ht="14.4" hidden="false" customHeight="false" outlineLevel="0" collapsed="false">
      <c r="A470" s="9" t="n">
        <v>311</v>
      </c>
      <c r="B470" s="10" t="s">
        <v>498</v>
      </c>
      <c r="C470" s="10" t="s">
        <v>132</v>
      </c>
      <c r="D470" s="11" t="n">
        <v>0.59</v>
      </c>
      <c r="E470" s="10" t="s">
        <v>26</v>
      </c>
      <c r="F470" s="11" t="n">
        <v>100</v>
      </c>
      <c r="G470" s="10" t="s">
        <v>3</v>
      </c>
      <c r="H470" s="10" t="s">
        <v>499</v>
      </c>
      <c r="I470" s="12" t="s">
        <v>28</v>
      </c>
      <c r="J470" s="11" t="n">
        <v>100</v>
      </c>
    </row>
    <row r="471" customFormat="false" ht="14.4" hidden="false" customHeight="false" outlineLevel="0" collapsed="false">
      <c r="A471" s="9" t="n">
        <v>312</v>
      </c>
      <c r="B471" s="10" t="s">
        <v>498</v>
      </c>
      <c r="C471" s="10" t="s">
        <v>132</v>
      </c>
      <c r="D471" s="11" t="n">
        <v>0.59</v>
      </c>
      <c r="E471" s="10" t="s">
        <v>26</v>
      </c>
      <c r="F471" s="11" t="n">
        <v>400</v>
      </c>
      <c r="G471" s="10" t="s">
        <v>3</v>
      </c>
      <c r="H471" s="10" t="s">
        <v>499</v>
      </c>
      <c r="I471" s="12" t="s">
        <v>28</v>
      </c>
      <c r="J471" s="11" t="n">
        <v>400</v>
      </c>
    </row>
    <row r="472" customFormat="false" ht="14.4" hidden="false" customHeight="false" outlineLevel="0" collapsed="false">
      <c r="A472" s="9" t="n">
        <v>313</v>
      </c>
      <c r="B472" s="10" t="s">
        <v>498</v>
      </c>
      <c r="C472" s="10" t="s">
        <v>132</v>
      </c>
      <c r="D472" s="11" t="n">
        <v>0.59</v>
      </c>
      <c r="E472" s="10" t="s">
        <v>26</v>
      </c>
      <c r="F472" s="11" t="n">
        <v>100</v>
      </c>
      <c r="G472" s="10" t="s">
        <v>3</v>
      </c>
      <c r="H472" s="10" t="s">
        <v>499</v>
      </c>
      <c r="I472" s="12" t="s">
        <v>28</v>
      </c>
      <c r="J472" s="11" t="n">
        <v>100</v>
      </c>
    </row>
    <row r="473" customFormat="false" ht="14.4" hidden="false" customHeight="false" outlineLevel="0" collapsed="false">
      <c r="A473" s="9" t="n">
        <v>314</v>
      </c>
      <c r="B473" s="10" t="s">
        <v>498</v>
      </c>
      <c r="C473" s="10" t="s">
        <v>132</v>
      </c>
      <c r="D473" s="11" t="n">
        <v>0.59</v>
      </c>
      <c r="E473" s="10" t="s">
        <v>26</v>
      </c>
      <c r="F473" s="11" t="n">
        <v>500</v>
      </c>
      <c r="G473" s="10" t="s">
        <v>3</v>
      </c>
      <c r="H473" s="10" t="s">
        <v>499</v>
      </c>
      <c r="I473" s="12" t="s">
        <v>28</v>
      </c>
      <c r="J473" s="11" t="n">
        <v>500</v>
      </c>
    </row>
    <row r="474" customFormat="false" ht="14.4" hidden="false" customHeight="false" outlineLevel="0" collapsed="false">
      <c r="A474" s="9" t="n">
        <v>315</v>
      </c>
      <c r="B474" s="10" t="s">
        <v>498</v>
      </c>
      <c r="C474" s="10" t="s">
        <v>132</v>
      </c>
      <c r="D474" s="11" t="n">
        <v>0.59</v>
      </c>
      <c r="E474" s="10" t="s">
        <v>26</v>
      </c>
      <c r="F474" s="11" t="n">
        <v>200</v>
      </c>
      <c r="G474" s="10" t="s">
        <v>3</v>
      </c>
      <c r="H474" s="10" t="s">
        <v>499</v>
      </c>
      <c r="I474" s="12" t="s">
        <v>28</v>
      </c>
      <c r="J474" s="11" t="n">
        <v>200</v>
      </c>
    </row>
    <row r="475" customFormat="false" ht="14.4" hidden="false" customHeight="false" outlineLevel="0" collapsed="false">
      <c r="A475" s="13" t="s">
        <v>500</v>
      </c>
      <c r="B475" s="13"/>
      <c r="C475" s="13"/>
      <c r="D475" s="13"/>
      <c r="E475" s="13"/>
      <c r="F475" s="14" t="n">
        <v>2000</v>
      </c>
      <c r="G475" s="14"/>
      <c r="H475" s="14"/>
      <c r="I475" s="14"/>
      <c r="J475" s="14" t="n">
        <v>2000</v>
      </c>
    </row>
    <row r="476" customFormat="false" ht="14.4" hidden="false" customHeight="false" outlineLevel="0" collapsed="false">
      <c r="A476" s="9" t="n">
        <v>316</v>
      </c>
      <c r="B476" s="10" t="s">
        <v>501</v>
      </c>
      <c r="C476" s="10" t="s">
        <v>132</v>
      </c>
      <c r="D476" s="11" t="n">
        <v>0.59</v>
      </c>
      <c r="E476" s="10" t="s">
        <v>26</v>
      </c>
      <c r="F476" s="11" t="n">
        <v>100</v>
      </c>
      <c r="G476" s="10" t="s">
        <v>3</v>
      </c>
      <c r="H476" s="10" t="s">
        <v>499</v>
      </c>
      <c r="I476" s="12" t="s">
        <v>28</v>
      </c>
      <c r="J476" s="11" t="n">
        <v>100</v>
      </c>
    </row>
    <row r="477" customFormat="false" ht="14.4" hidden="false" customHeight="false" outlineLevel="0" collapsed="false">
      <c r="A477" s="9" t="n">
        <v>317</v>
      </c>
      <c r="B477" s="10" t="s">
        <v>501</v>
      </c>
      <c r="C477" s="10" t="s">
        <v>132</v>
      </c>
      <c r="D477" s="11" t="n">
        <v>0.59</v>
      </c>
      <c r="E477" s="10" t="s">
        <v>26</v>
      </c>
      <c r="F477" s="11" t="n">
        <v>100</v>
      </c>
      <c r="G477" s="10" t="s">
        <v>3</v>
      </c>
      <c r="H477" s="10" t="s">
        <v>499</v>
      </c>
      <c r="I477" s="12" t="s">
        <v>28</v>
      </c>
      <c r="J477" s="11" t="n">
        <v>100</v>
      </c>
    </row>
    <row r="478" customFormat="false" ht="14.4" hidden="false" customHeight="false" outlineLevel="0" collapsed="false">
      <c r="A478" s="9" t="n">
        <v>318</v>
      </c>
      <c r="B478" s="10" t="s">
        <v>501</v>
      </c>
      <c r="C478" s="10" t="s">
        <v>132</v>
      </c>
      <c r="D478" s="11" t="n">
        <v>0.59</v>
      </c>
      <c r="E478" s="10" t="s">
        <v>26</v>
      </c>
      <c r="F478" s="11" t="n">
        <v>5000</v>
      </c>
      <c r="G478" s="10" t="s">
        <v>3</v>
      </c>
      <c r="H478" s="10" t="s">
        <v>499</v>
      </c>
      <c r="I478" s="12" t="s">
        <v>28</v>
      </c>
      <c r="J478" s="11" t="n">
        <v>5000</v>
      </c>
    </row>
    <row r="479" customFormat="false" ht="14.4" hidden="false" customHeight="false" outlineLevel="0" collapsed="false">
      <c r="A479" s="13" t="s">
        <v>502</v>
      </c>
      <c r="B479" s="13"/>
      <c r="C479" s="13"/>
      <c r="D479" s="13"/>
      <c r="E479" s="13"/>
      <c r="F479" s="14" t="n">
        <v>5200</v>
      </c>
      <c r="G479" s="14"/>
      <c r="H479" s="14"/>
      <c r="I479" s="14"/>
      <c r="J479" s="14" t="n">
        <v>5200</v>
      </c>
    </row>
    <row r="480" customFormat="false" ht="14.4" hidden="false" customHeight="false" outlineLevel="0" collapsed="false">
      <c r="A480" s="9" t="n">
        <v>319</v>
      </c>
      <c r="B480" s="10" t="s">
        <v>503</v>
      </c>
      <c r="C480" s="10" t="s">
        <v>132</v>
      </c>
      <c r="D480" s="11" t="n">
        <v>0.59</v>
      </c>
      <c r="E480" s="10" t="s">
        <v>26</v>
      </c>
      <c r="F480" s="11" t="n">
        <v>21000</v>
      </c>
      <c r="G480" s="10" t="s">
        <v>3</v>
      </c>
      <c r="H480" s="10" t="s">
        <v>499</v>
      </c>
      <c r="I480" s="12" t="s">
        <v>28</v>
      </c>
      <c r="J480" s="11" t="n">
        <v>21000</v>
      </c>
    </row>
    <row r="481" customFormat="false" ht="14.4" hidden="false" customHeight="false" outlineLevel="0" collapsed="false">
      <c r="A481" s="9" t="n">
        <v>320</v>
      </c>
      <c r="B481" s="10" t="s">
        <v>503</v>
      </c>
      <c r="C481" s="10" t="s">
        <v>132</v>
      </c>
      <c r="D481" s="11" t="n">
        <v>0.59</v>
      </c>
      <c r="E481" s="10" t="s">
        <v>26</v>
      </c>
      <c r="F481" s="11" t="n">
        <v>100</v>
      </c>
      <c r="G481" s="10" t="s">
        <v>3</v>
      </c>
      <c r="H481" s="10" t="s">
        <v>499</v>
      </c>
      <c r="I481" s="12" t="s">
        <v>28</v>
      </c>
      <c r="J481" s="11" t="n">
        <v>100</v>
      </c>
    </row>
    <row r="482" customFormat="false" ht="14.4" hidden="false" customHeight="false" outlineLevel="0" collapsed="false">
      <c r="A482" s="9" t="n">
        <v>321</v>
      </c>
      <c r="B482" s="10" t="s">
        <v>503</v>
      </c>
      <c r="C482" s="10" t="s">
        <v>132</v>
      </c>
      <c r="D482" s="11" t="n">
        <v>0.59</v>
      </c>
      <c r="E482" s="10" t="s">
        <v>26</v>
      </c>
      <c r="F482" s="11" t="n">
        <v>300</v>
      </c>
      <c r="G482" s="10" t="s">
        <v>3</v>
      </c>
      <c r="H482" s="10" t="s">
        <v>499</v>
      </c>
      <c r="I482" s="12" t="s">
        <v>28</v>
      </c>
      <c r="J482" s="11" t="n">
        <v>300</v>
      </c>
    </row>
    <row r="483" customFormat="false" ht="14.4" hidden="false" customHeight="false" outlineLevel="0" collapsed="false">
      <c r="A483" s="13" t="s">
        <v>504</v>
      </c>
      <c r="B483" s="13"/>
      <c r="C483" s="13"/>
      <c r="D483" s="13"/>
      <c r="E483" s="13"/>
      <c r="F483" s="14" t="n">
        <v>21400</v>
      </c>
      <c r="G483" s="14"/>
      <c r="H483" s="14"/>
      <c r="I483" s="14"/>
      <c r="J483" s="14" t="n">
        <v>21400</v>
      </c>
    </row>
    <row r="484" customFormat="false" ht="14.4" hidden="false" customHeight="false" outlineLevel="0" collapsed="false">
      <c r="A484" s="9" t="n">
        <v>322</v>
      </c>
      <c r="B484" s="10" t="s">
        <v>505</v>
      </c>
      <c r="C484" s="10" t="s">
        <v>132</v>
      </c>
      <c r="D484" s="11" t="n">
        <v>0.59</v>
      </c>
      <c r="E484" s="10" t="s">
        <v>26</v>
      </c>
      <c r="F484" s="11" t="n">
        <v>100</v>
      </c>
      <c r="G484" s="10" t="s">
        <v>3</v>
      </c>
      <c r="H484" s="10" t="s">
        <v>499</v>
      </c>
      <c r="I484" s="12" t="s">
        <v>28</v>
      </c>
      <c r="J484" s="11" t="n">
        <v>100</v>
      </c>
    </row>
    <row r="485" customFormat="false" ht="14.4" hidden="false" customHeight="false" outlineLevel="0" collapsed="false">
      <c r="A485" s="9" t="n">
        <v>323</v>
      </c>
      <c r="B485" s="10" t="s">
        <v>505</v>
      </c>
      <c r="C485" s="10" t="s">
        <v>132</v>
      </c>
      <c r="D485" s="11" t="n">
        <v>0.59</v>
      </c>
      <c r="E485" s="10" t="s">
        <v>26</v>
      </c>
      <c r="F485" s="11" t="n">
        <v>200</v>
      </c>
      <c r="G485" s="10" t="s">
        <v>3</v>
      </c>
      <c r="H485" s="10" t="s">
        <v>499</v>
      </c>
      <c r="I485" s="12" t="s">
        <v>28</v>
      </c>
      <c r="J485" s="11" t="n">
        <v>200</v>
      </c>
    </row>
    <row r="486" customFormat="false" ht="14.4" hidden="false" customHeight="false" outlineLevel="0" collapsed="false">
      <c r="A486" s="9" t="n">
        <v>324</v>
      </c>
      <c r="B486" s="10" t="s">
        <v>505</v>
      </c>
      <c r="C486" s="10" t="s">
        <v>132</v>
      </c>
      <c r="D486" s="11" t="n">
        <v>0.59</v>
      </c>
      <c r="E486" s="10" t="s">
        <v>26</v>
      </c>
      <c r="F486" s="11" t="n">
        <v>100</v>
      </c>
      <c r="G486" s="10" t="s">
        <v>3</v>
      </c>
      <c r="H486" s="10" t="s">
        <v>499</v>
      </c>
      <c r="I486" s="12" t="s">
        <v>28</v>
      </c>
      <c r="J486" s="11" t="n">
        <v>100</v>
      </c>
    </row>
    <row r="487" customFormat="false" ht="14.4" hidden="false" customHeight="false" outlineLevel="0" collapsed="false">
      <c r="A487" s="9" t="n">
        <v>325</v>
      </c>
      <c r="B487" s="10" t="s">
        <v>505</v>
      </c>
      <c r="C487" s="10" t="s">
        <v>132</v>
      </c>
      <c r="D487" s="11" t="n">
        <v>0.59</v>
      </c>
      <c r="E487" s="10" t="s">
        <v>26</v>
      </c>
      <c r="F487" s="11" t="n">
        <v>200</v>
      </c>
      <c r="G487" s="10" t="s">
        <v>3</v>
      </c>
      <c r="H487" s="10" t="s">
        <v>499</v>
      </c>
      <c r="I487" s="12" t="s">
        <v>28</v>
      </c>
      <c r="J487" s="11" t="n">
        <v>200</v>
      </c>
    </row>
    <row r="488" customFormat="false" ht="14.4" hidden="false" customHeight="false" outlineLevel="0" collapsed="false">
      <c r="A488" s="9" t="n">
        <v>326</v>
      </c>
      <c r="B488" s="10" t="s">
        <v>505</v>
      </c>
      <c r="C488" s="10" t="s">
        <v>132</v>
      </c>
      <c r="D488" s="11" t="n">
        <v>0.59</v>
      </c>
      <c r="E488" s="10" t="s">
        <v>26</v>
      </c>
      <c r="F488" s="11" t="n">
        <v>200</v>
      </c>
      <c r="G488" s="10" t="s">
        <v>3</v>
      </c>
      <c r="H488" s="10" t="s">
        <v>499</v>
      </c>
      <c r="I488" s="12" t="s">
        <v>28</v>
      </c>
      <c r="J488" s="11" t="n">
        <v>200</v>
      </c>
    </row>
    <row r="489" customFormat="false" ht="14.4" hidden="false" customHeight="false" outlineLevel="0" collapsed="false">
      <c r="A489" s="9" t="n">
        <v>327</v>
      </c>
      <c r="B489" s="10" t="s">
        <v>505</v>
      </c>
      <c r="C489" s="10" t="s">
        <v>132</v>
      </c>
      <c r="D489" s="11" t="n">
        <v>0.59</v>
      </c>
      <c r="E489" s="10" t="s">
        <v>26</v>
      </c>
      <c r="F489" s="11" t="n">
        <v>200</v>
      </c>
      <c r="G489" s="10" t="s">
        <v>3</v>
      </c>
      <c r="H489" s="10" t="s">
        <v>499</v>
      </c>
      <c r="I489" s="12" t="s">
        <v>28</v>
      </c>
      <c r="J489" s="11" t="n">
        <v>200</v>
      </c>
    </row>
    <row r="490" customFormat="false" ht="14.4" hidden="false" customHeight="false" outlineLevel="0" collapsed="false">
      <c r="A490" s="9" t="n">
        <v>328</v>
      </c>
      <c r="B490" s="10" t="s">
        <v>505</v>
      </c>
      <c r="C490" s="10" t="s">
        <v>132</v>
      </c>
      <c r="D490" s="11" t="n">
        <v>0.59</v>
      </c>
      <c r="E490" s="10" t="s">
        <v>26</v>
      </c>
      <c r="F490" s="11" t="n">
        <v>100</v>
      </c>
      <c r="G490" s="10" t="s">
        <v>3</v>
      </c>
      <c r="H490" s="10" t="s">
        <v>499</v>
      </c>
      <c r="I490" s="12" t="s">
        <v>28</v>
      </c>
      <c r="J490" s="11" t="n">
        <v>100</v>
      </c>
    </row>
    <row r="491" customFormat="false" ht="14.4" hidden="false" customHeight="false" outlineLevel="0" collapsed="false">
      <c r="A491" s="9" t="n">
        <v>329</v>
      </c>
      <c r="B491" s="10" t="s">
        <v>505</v>
      </c>
      <c r="C491" s="10" t="s">
        <v>132</v>
      </c>
      <c r="D491" s="11" t="n">
        <v>0.59</v>
      </c>
      <c r="E491" s="10" t="s">
        <v>26</v>
      </c>
      <c r="F491" s="11" t="n">
        <v>200</v>
      </c>
      <c r="G491" s="10" t="s">
        <v>3</v>
      </c>
      <c r="H491" s="10" t="s">
        <v>499</v>
      </c>
      <c r="I491" s="12" t="s">
        <v>28</v>
      </c>
      <c r="J491" s="11" t="n">
        <v>200</v>
      </c>
    </row>
    <row r="492" customFormat="false" ht="14.4" hidden="false" customHeight="false" outlineLevel="0" collapsed="false">
      <c r="A492" s="9" t="n">
        <v>330</v>
      </c>
      <c r="B492" s="10" t="s">
        <v>505</v>
      </c>
      <c r="C492" s="10" t="s">
        <v>132</v>
      </c>
      <c r="D492" s="11" t="n">
        <v>0.59</v>
      </c>
      <c r="E492" s="10" t="s">
        <v>26</v>
      </c>
      <c r="F492" s="11" t="n">
        <v>200</v>
      </c>
      <c r="G492" s="10" t="s">
        <v>3</v>
      </c>
      <c r="H492" s="10" t="s">
        <v>499</v>
      </c>
      <c r="I492" s="12" t="s">
        <v>28</v>
      </c>
      <c r="J492" s="11" t="n">
        <v>200</v>
      </c>
    </row>
    <row r="493" customFormat="false" ht="14.4" hidden="false" customHeight="false" outlineLevel="0" collapsed="false">
      <c r="A493" s="9" t="n">
        <v>331</v>
      </c>
      <c r="B493" s="10" t="s">
        <v>505</v>
      </c>
      <c r="C493" s="10" t="s">
        <v>132</v>
      </c>
      <c r="D493" s="11" t="n">
        <v>0.59</v>
      </c>
      <c r="E493" s="10" t="s">
        <v>26</v>
      </c>
      <c r="F493" s="11" t="n">
        <v>100</v>
      </c>
      <c r="G493" s="10" t="s">
        <v>3</v>
      </c>
      <c r="H493" s="10" t="s">
        <v>499</v>
      </c>
      <c r="I493" s="12" t="s">
        <v>28</v>
      </c>
      <c r="J493" s="11" t="n">
        <v>100</v>
      </c>
    </row>
    <row r="494" customFormat="false" ht="14.4" hidden="false" customHeight="false" outlineLevel="0" collapsed="false">
      <c r="A494" s="9" t="n">
        <v>332</v>
      </c>
      <c r="B494" s="10" t="s">
        <v>505</v>
      </c>
      <c r="C494" s="10" t="s">
        <v>132</v>
      </c>
      <c r="D494" s="11" t="n">
        <v>0.59</v>
      </c>
      <c r="E494" s="10" t="s">
        <v>26</v>
      </c>
      <c r="F494" s="11" t="n">
        <v>200</v>
      </c>
      <c r="G494" s="10" t="s">
        <v>3</v>
      </c>
      <c r="H494" s="10" t="s">
        <v>499</v>
      </c>
      <c r="I494" s="12" t="s">
        <v>28</v>
      </c>
      <c r="J494" s="11" t="n">
        <v>200</v>
      </c>
    </row>
    <row r="495" customFormat="false" ht="14.4" hidden="false" customHeight="false" outlineLevel="0" collapsed="false">
      <c r="A495" s="9" t="n">
        <v>333</v>
      </c>
      <c r="B495" s="10" t="s">
        <v>505</v>
      </c>
      <c r="C495" s="10" t="s">
        <v>132</v>
      </c>
      <c r="D495" s="11" t="n">
        <v>0.59</v>
      </c>
      <c r="E495" s="10" t="s">
        <v>26</v>
      </c>
      <c r="F495" s="11" t="n">
        <v>100</v>
      </c>
      <c r="G495" s="10" t="s">
        <v>3</v>
      </c>
      <c r="H495" s="10" t="s">
        <v>499</v>
      </c>
      <c r="I495" s="12" t="s">
        <v>28</v>
      </c>
      <c r="J495" s="11" t="n">
        <v>100</v>
      </c>
    </row>
    <row r="496" customFormat="false" ht="14.4" hidden="false" customHeight="false" outlineLevel="0" collapsed="false">
      <c r="A496" s="9" t="n">
        <v>334</v>
      </c>
      <c r="B496" s="10" t="s">
        <v>505</v>
      </c>
      <c r="C496" s="10" t="s">
        <v>132</v>
      </c>
      <c r="D496" s="11" t="n">
        <v>0.59</v>
      </c>
      <c r="E496" s="10" t="s">
        <v>26</v>
      </c>
      <c r="F496" s="11" t="n">
        <v>200</v>
      </c>
      <c r="G496" s="10" t="s">
        <v>3</v>
      </c>
      <c r="H496" s="10" t="s">
        <v>499</v>
      </c>
      <c r="I496" s="12" t="s">
        <v>28</v>
      </c>
      <c r="J496" s="11" t="n">
        <v>200</v>
      </c>
    </row>
    <row r="497" customFormat="false" ht="14.4" hidden="false" customHeight="false" outlineLevel="0" collapsed="false">
      <c r="A497" s="9" t="n">
        <v>335</v>
      </c>
      <c r="B497" s="10" t="s">
        <v>505</v>
      </c>
      <c r="C497" s="10" t="s">
        <v>132</v>
      </c>
      <c r="D497" s="11" t="n">
        <v>0.59</v>
      </c>
      <c r="E497" s="10" t="s">
        <v>26</v>
      </c>
      <c r="F497" s="11" t="n">
        <v>100</v>
      </c>
      <c r="G497" s="10" t="s">
        <v>3</v>
      </c>
      <c r="H497" s="10" t="s">
        <v>499</v>
      </c>
      <c r="I497" s="12" t="s">
        <v>28</v>
      </c>
      <c r="J497" s="11" t="n">
        <v>100</v>
      </c>
    </row>
    <row r="498" customFormat="false" ht="14.4" hidden="false" customHeight="false" outlineLevel="0" collapsed="false">
      <c r="A498" s="9" t="n">
        <v>336</v>
      </c>
      <c r="B498" s="10" t="s">
        <v>505</v>
      </c>
      <c r="C498" s="10" t="s">
        <v>132</v>
      </c>
      <c r="D498" s="11" t="n">
        <v>0.59</v>
      </c>
      <c r="E498" s="10" t="s">
        <v>26</v>
      </c>
      <c r="F498" s="11" t="n">
        <v>500</v>
      </c>
      <c r="G498" s="10" t="s">
        <v>3</v>
      </c>
      <c r="H498" s="10" t="s">
        <v>499</v>
      </c>
      <c r="I498" s="12" t="s">
        <v>28</v>
      </c>
      <c r="J498" s="11" t="n">
        <v>500</v>
      </c>
    </row>
    <row r="499" customFormat="false" ht="14.4" hidden="false" customHeight="false" outlineLevel="0" collapsed="false">
      <c r="A499" s="9" t="n">
        <v>337</v>
      </c>
      <c r="B499" s="10" t="s">
        <v>505</v>
      </c>
      <c r="C499" s="10" t="s">
        <v>132</v>
      </c>
      <c r="D499" s="11" t="n">
        <v>0.59</v>
      </c>
      <c r="E499" s="10" t="s">
        <v>26</v>
      </c>
      <c r="F499" s="11" t="n">
        <v>200</v>
      </c>
      <c r="G499" s="10" t="s">
        <v>3</v>
      </c>
      <c r="H499" s="10" t="s">
        <v>499</v>
      </c>
      <c r="I499" s="12" t="s">
        <v>28</v>
      </c>
      <c r="J499" s="11" t="n">
        <v>200</v>
      </c>
    </row>
    <row r="500" customFormat="false" ht="14.4" hidden="false" customHeight="false" outlineLevel="0" collapsed="false">
      <c r="A500" s="9" t="n">
        <v>338</v>
      </c>
      <c r="B500" s="10" t="s">
        <v>505</v>
      </c>
      <c r="C500" s="10" t="s">
        <v>132</v>
      </c>
      <c r="D500" s="11" t="n">
        <v>0.59</v>
      </c>
      <c r="E500" s="10" t="s">
        <v>26</v>
      </c>
      <c r="F500" s="11" t="n">
        <v>100</v>
      </c>
      <c r="G500" s="10" t="s">
        <v>3</v>
      </c>
      <c r="H500" s="10" t="s">
        <v>499</v>
      </c>
      <c r="I500" s="12" t="s">
        <v>28</v>
      </c>
      <c r="J500" s="11" t="n">
        <v>100</v>
      </c>
    </row>
    <row r="501" customFormat="false" ht="14.4" hidden="false" customHeight="false" outlineLevel="0" collapsed="false">
      <c r="A501" s="9" t="n">
        <v>339</v>
      </c>
      <c r="B501" s="10" t="s">
        <v>505</v>
      </c>
      <c r="C501" s="10" t="s">
        <v>132</v>
      </c>
      <c r="D501" s="11" t="n">
        <v>0.59</v>
      </c>
      <c r="E501" s="10" t="s">
        <v>26</v>
      </c>
      <c r="F501" s="11" t="n">
        <v>100</v>
      </c>
      <c r="G501" s="10" t="s">
        <v>3</v>
      </c>
      <c r="H501" s="10" t="s">
        <v>499</v>
      </c>
      <c r="I501" s="12" t="s">
        <v>28</v>
      </c>
      <c r="J501" s="11" t="n">
        <v>100</v>
      </c>
    </row>
    <row r="502" customFormat="false" ht="14.4" hidden="false" customHeight="false" outlineLevel="0" collapsed="false">
      <c r="A502" s="9" t="n">
        <v>340</v>
      </c>
      <c r="B502" s="10" t="s">
        <v>505</v>
      </c>
      <c r="C502" s="10" t="s">
        <v>132</v>
      </c>
      <c r="D502" s="11" t="n">
        <v>0.59</v>
      </c>
      <c r="E502" s="10" t="s">
        <v>26</v>
      </c>
      <c r="F502" s="11" t="n">
        <v>200</v>
      </c>
      <c r="G502" s="10" t="s">
        <v>3</v>
      </c>
      <c r="H502" s="10" t="s">
        <v>499</v>
      </c>
      <c r="I502" s="12" t="s">
        <v>28</v>
      </c>
      <c r="J502" s="11" t="n">
        <v>200</v>
      </c>
    </row>
    <row r="503" customFormat="false" ht="14.4" hidden="false" customHeight="false" outlineLevel="0" collapsed="false">
      <c r="A503" s="9" t="n">
        <v>341</v>
      </c>
      <c r="B503" s="10" t="s">
        <v>505</v>
      </c>
      <c r="C503" s="10" t="s">
        <v>132</v>
      </c>
      <c r="D503" s="11" t="n">
        <v>0.59</v>
      </c>
      <c r="E503" s="10" t="s">
        <v>26</v>
      </c>
      <c r="F503" s="11" t="n">
        <v>100</v>
      </c>
      <c r="G503" s="10" t="s">
        <v>3</v>
      </c>
      <c r="H503" s="10" t="s">
        <v>499</v>
      </c>
      <c r="I503" s="12" t="s">
        <v>28</v>
      </c>
      <c r="J503" s="11" t="n">
        <v>100</v>
      </c>
    </row>
    <row r="504" customFormat="false" ht="14.4" hidden="false" customHeight="false" outlineLevel="0" collapsed="false">
      <c r="A504" s="9" t="n">
        <v>342</v>
      </c>
      <c r="B504" s="10" t="s">
        <v>505</v>
      </c>
      <c r="C504" s="10" t="s">
        <v>132</v>
      </c>
      <c r="D504" s="11" t="n">
        <v>0.59</v>
      </c>
      <c r="E504" s="10" t="s">
        <v>26</v>
      </c>
      <c r="F504" s="11" t="n">
        <v>100</v>
      </c>
      <c r="G504" s="10" t="s">
        <v>3</v>
      </c>
      <c r="H504" s="10" t="s">
        <v>499</v>
      </c>
      <c r="I504" s="12" t="s">
        <v>28</v>
      </c>
      <c r="J504" s="11" t="n">
        <v>100</v>
      </c>
    </row>
    <row r="505" customFormat="false" ht="14.4" hidden="false" customHeight="false" outlineLevel="0" collapsed="false">
      <c r="A505" s="13" t="s">
        <v>506</v>
      </c>
      <c r="B505" s="13"/>
      <c r="C505" s="13"/>
      <c r="D505" s="13"/>
      <c r="E505" s="13"/>
      <c r="F505" s="14" t="n">
        <v>3500</v>
      </c>
      <c r="G505" s="14"/>
      <c r="H505" s="14"/>
      <c r="I505" s="14"/>
      <c r="J505" s="14" t="n">
        <v>3500</v>
      </c>
    </row>
    <row r="506" customFormat="false" ht="14.4" hidden="false" customHeight="false" outlineLevel="0" collapsed="false">
      <c r="A506" s="9" t="n">
        <v>343</v>
      </c>
      <c r="B506" s="10" t="s">
        <v>507</v>
      </c>
      <c r="C506" s="10" t="s">
        <v>132</v>
      </c>
      <c r="D506" s="11" t="n">
        <v>13</v>
      </c>
      <c r="E506" s="10" t="s">
        <v>449</v>
      </c>
      <c r="F506" s="11" t="n">
        <v>3520</v>
      </c>
      <c r="G506" s="10" t="s">
        <v>3</v>
      </c>
      <c r="H506" s="10" t="s">
        <v>508</v>
      </c>
      <c r="I506" s="12" t="s">
        <v>509</v>
      </c>
      <c r="J506" s="11" t="n">
        <v>3520</v>
      </c>
    </row>
    <row r="507" customFormat="false" ht="14.4" hidden="false" customHeight="false" outlineLevel="0" collapsed="false">
      <c r="A507" s="13" t="s">
        <v>510</v>
      </c>
      <c r="B507" s="13"/>
      <c r="C507" s="13"/>
      <c r="D507" s="13"/>
      <c r="E507" s="13"/>
      <c r="F507" s="14" t="n">
        <v>3520</v>
      </c>
      <c r="G507" s="14"/>
      <c r="H507" s="14"/>
      <c r="I507" s="14"/>
      <c r="J507" s="14" t="n">
        <v>3520</v>
      </c>
    </row>
    <row r="508" customFormat="false" ht="14.4" hidden="false" customHeight="false" outlineLevel="0" collapsed="false">
      <c r="A508" s="9" t="n">
        <v>344</v>
      </c>
      <c r="B508" s="10" t="s">
        <v>511</v>
      </c>
      <c r="C508" s="10" t="s">
        <v>132</v>
      </c>
      <c r="D508" s="11" t="n">
        <v>13</v>
      </c>
      <c r="E508" s="10" t="s">
        <v>449</v>
      </c>
      <c r="F508" s="11" t="n">
        <v>160</v>
      </c>
      <c r="G508" s="10" t="s">
        <v>3</v>
      </c>
      <c r="H508" s="10" t="s">
        <v>508</v>
      </c>
      <c r="I508" s="12" t="s">
        <v>509</v>
      </c>
      <c r="J508" s="11" t="n">
        <v>160</v>
      </c>
    </row>
    <row r="509" customFormat="false" ht="14.4" hidden="false" customHeight="false" outlineLevel="0" collapsed="false">
      <c r="A509" s="9" t="n">
        <v>345</v>
      </c>
      <c r="B509" s="10" t="s">
        <v>511</v>
      </c>
      <c r="C509" s="10" t="s">
        <v>132</v>
      </c>
      <c r="D509" s="11" t="n">
        <v>13</v>
      </c>
      <c r="E509" s="10" t="s">
        <v>449</v>
      </c>
      <c r="F509" s="11" t="n">
        <v>3520</v>
      </c>
      <c r="G509" s="10" t="s">
        <v>3</v>
      </c>
      <c r="H509" s="10" t="s">
        <v>508</v>
      </c>
      <c r="I509" s="12" t="s">
        <v>509</v>
      </c>
      <c r="J509" s="11" t="n">
        <v>3520</v>
      </c>
    </row>
    <row r="510" customFormat="false" ht="14.4" hidden="false" customHeight="false" outlineLevel="0" collapsed="false">
      <c r="A510" s="13" t="s">
        <v>512</v>
      </c>
      <c r="B510" s="13"/>
      <c r="C510" s="13"/>
      <c r="D510" s="13"/>
      <c r="E510" s="13"/>
      <c r="F510" s="14" t="n">
        <v>3680</v>
      </c>
      <c r="G510" s="14"/>
      <c r="H510" s="14"/>
      <c r="I510" s="14"/>
      <c r="J510" s="14" t="n">
        <v>3680</v>
      </c>
    </row>
    <row r="511" customFormat="false" ht="14.4" hidden="false" customHeight="false" outlineLevel="0" collapsed="false">
      <c r="A511" s="9" t="n">
        <v>346</v>
      </c>
      <c r="B511" s="10" t="s">
        <v>513</v>
      </c>
      <c r="C511" s="10" t="s">
        <v>132</v>
      </c>
      <c r="D511" s="11" t="n">
        <v>5.7</v>
      </c>
      <c r="E511" s="10" t="s">
        <v>449</v>
      </c>
      <c r="F511" s="11" t="n">
        <v>50</v>
      </c>
      <c r="G511" s="10" t="s">
        <v>3</v>
      </c>
      <c r="H511" s="10" t="s">
        <v>514</v>
      </c>
      <c r="I511" s="12" t="s">
        <v>49</v>
      </c>
      <c r="J511" s="11" t="n">
        <v>50</v>
      </c>
    </row>
    <row r="512" customFormat="false" ht="14.4" hidden="false" customHeight="false" outlineLevel="0" collapsed="false">
      <c r="A512" s="13" t="s">
        <v>515</v>
      </c>
      <c r="B512" s="13"/>
      <c r="C512" s="13"/>
      <c r="D512" s="13"/>
      <c r="E512" s="13"/>
      <c r="F512" s="14" t="n">
        <v>50</v>
      </c>
      <c r="G512" s="14"/>
      <c r="H512" s="14"/>
      <c r="I512" s="14"/>
      <c r="J512" s="14" t="n">
        <v>50</v>
      </c>
    </row>
    <row r="513" customFormat="false" ht="14.4" hidden="false" customHeight="false" outlineLevel="0" collapsed="false">
      <c r="A513" s="9" t="n">
        <v>347</v>
      </c>
      <c r="B513" s="10" t="s">
        <v>516</v>
      </c>
      <c r="C513" s="10" t="s">
        <v>132</v>
      </c>
      <c r="D513" s="11" t="n">
        <v>5.7</v>
      </c>
      <c r="E513" s="10" t="s">
        <v>449</v>
      </c>
      <c r="F513" s="11" t="n">
        <v>600</v>
      </c>
      <c r="G513" s="10" t="s">
        <v>3</v>
      </c>
      <c r="H513" s="10" t="s">
        <v>517</v>
      </c>
      <c r="I513" s="12" t="s">
        <v>214</v>
      </c>
      <c r="J513" s="11" t="n">
        <v>600</v>
      </c>
    </row>
    <row r="514" customFormat="false" ht="14.4" hidden="false" customHeight="false" outlineLevel="0" collapsed="false">
      <c r="A514" s="9" t="n">
        <v>348</v>
      </c>
      <c r="B514" s="10" t="s">
        <v>516</v>
      </c>
      <c r="C514" s="10" t="s">
        <v>132</v>
      </c>
      <c r="D514" s="11" t="n">
        <v>5.7</v>
      </c>
      <c r="E514" s="10" t="s">
        <v>449</v>
      </c>
      <c r="F514" s="11" t="n">
        <v>950</v>
      </c>
      <c r="G514" s="10" t="s">
        <v>3</v>
      </c>
      <c r="H514" s="10" t="s">
        <v>518</v>
      </c>
      <c r="I514" s="12" t="s">
        <v>519</v>
      </c>
      <c r="J514" s="11" t="n">
        <v>950</v>
      </c>
    </row>
    <row r="515" customFormat="false" ht="14.4" hidden="false" customHeight="false" outlineLevel="0" collapsed="false">
      <c r="A515" s="13" t="s">
        <v>520</v>
      </c>
      <c r="B515" s="13"/>
      <c r="C515" s="13"/>
      <c r="D515" s="13"/>
      <c r="E515" s="13"/>
      <c r="F515" s="14" t="n">
        <v>1550</v>
      </c>
      <c r="G515" s="14"/>
      <c r="H515" s="14"/>
      <c r="I515" s="14"/>
      <c r="J515" s="14" t="n">
        <v>1550</v>
      </c>
    </row>
    <row r="516" customFormat="false" ht="14.4" hidden="false" customHeight="false" outlineLevel="0" collapsed="false">
      <c r="A516" s="9" t="n">
        <v>349</v>
      </c>
      <c r="B516" s="10" t="s">
        <v>521</v>
      </c>
      <c r="C516" s="10" t="s">
        <v>132</v>
      </c>
      <c r="D516" s="11" t="n">
        <v>5.7</v>
      </c>
      <c r="E516" s="10" t="s">
        <v>449</v>
      </c>
      <c r="F516" s="11" t="n">
        <v>350</v>
      </c>
      <c r="G516" s="10" t="s">
        <v>3</v>
      </c>
      <c r="H516" s="10" t="s">
        <v>514</v>
      </c>
      <c r="I516" s="12" t="s">
        <v>49</v>
      </c>
      <c r="J516" s="11" t="n">
        <v>350</v>
      </c>
    </row>
    <row r="517" customFormat="false" ht="14.4" hidden="false" customHeight="false" outlineLevel="0" collapsed="false">
      <c r="A517" s="13" t="s">
        <v>522</v>
      </c>
      <c r="B517" s="13"/>
      <c r="C517" s="13"/>
      <c r="D517" s="13"/>
      <c r="E517" s="13"/>
      <c r="F517" s="14" t="n">
        <v>350</v>
      </c>
      <c r="G517" s="14"/>
      <c r="H517" s="14"/>
      <c r="I517" s="14"/>
      <c r="J517" s="14" t="n">
        <v>350</v>
      </c>
    </row>
    <row r="518" customFormat="false" ht="14.4" hidden="false" customHeight="false" outlineLevel="0" collapsed="false">
      <c r="A518" s="9" t="n">
        <v>350</v>
      </c>
      <c r="B518" s="10" t="s">
        <v>523</v>
      </c>
      <c r="C518" s="10" t="s">
        <v>132</v>
      </c>
      <c r="D518" s="11" t="n">
        <v>5.7</v>
      </c>
      <c r="E518" s="10" t="s">
        <v>449</v>
      </c>
      <c r="F518" s="11" t="n">
        <v>950</v>
      </c>
      <c r="G518" s="10" t="s">
        <v>3</v>
      </c>
      <c r="H518" s="10" t="s">
        <v>524</v>
      </c>
      <c r="I518" s="12" t="s">
        <v>519</v>
      </c>
      <c r="J518" s="11" t="n">
        <v>950</v>
      </c>
    </row>
    <row r="519" customFormat="false" ht="14.4" hidden="false" customHeight="false" outlineLevel="0" collapsed="false">
      <c r="A519" s="9" t="n">
        <v>351</v>
      </c>
      <c r="B519" s="10" t="s">
        <v>523</v>
      </c>
      <c r="C519" s="10" t="s">
        <v>132</v>
      </c>
      <c r="D519" s="11" t="n">
        <v>5.7</v>
      </c>
      <c r="E519" s="10" t="s">
        <v>449</v>
      </c>
      <c r="F519" s="11" t="n">
        <v>500</v>
      </c>
      <c r="G519" s="10" t="s">
        <v>3</v>
      </c>
      <c r="H519" s="10" t="s">
        <v>525</v>
      </c>
      <c r="I519" s="12" t="s">
        <v>214</v>
      </c>
      <c r="J519" s="11" t="n">
        <v>500</v>
      </c>
    </row>
    <row r="520" customFormat="false" ht="14.4" hidden="false" customHeight="false" outlineLevel="0" collapsed="false">
      <c r="A520" s="13" t="s">
        <v>526</v>
      </c>
      <c r="B520" s="13"/>
      <c r="C520" s="13"/>
      <c r="D520" s="13"/>
      <c r="E520" s="13"/>
      <c r="F520" s="14" t="n">
        <v>1450</v>
      </c>
      <c r="G520" s="14"/>
      <c r="H520" s="14"/>
      <c r="I520" s="14"/>
      <c r="J520" s="14" t="n">
        <v>1450</v>
      </c>
    </row>
    <row r="521" customFormat="false" ht="14.4" hidden="false" customHeight="false" outlineLevel="0" collapsed="false">
      <c r="A521" s="9" t="n">
        <v>352</v>
      </c>
      <c r="B521" s="10" t="s">
        <v>527</v>
      </c>
      <c r="C521" s="10" t="s">
        <v>132</v>
      </c>
      <c r="D521" s="11" t="n">
        <v>2.85</v>
      </c>
      <c r="E521" s="10" t="s">
        <v>449</v>
      </c>
      <c r="F521" s="11" t="n">
        <v>50</v>
      </c>
      <c r="G521" s="10" t="s">
        <v>3</v>
      </c>
      <c r="H521" s="10" t="s">
        <v>528</v>
      </c>
      <c r="I521" s="12" t="s">
        <v>529</v>
      </c>
      <c r="J521" s="11" t="n">
        <v>50</v>
      </c>
    </row>
    <row r="522" customFormat="false" ht="14.4" hidden="false" customHeight="false" outlineLevel="0" collapsed="false">
      <c r="A522" s="9" t="n">
        <v>353</v>
      </c>
      <c r="B522" s="10" t="s">
        <v>527</v>
      </c>
      <c r="C522" s="10" t="s">
        <v>132</v>
      </c>
      <c r="D522" s="11" t="n">
        <v>5.7</v>
      </c>
      <c r="E522" s="10" t="s">
        <v>449</v>
      </c>
      <c r="F522" s="11" t="n">
        <v>500</v>
      </c>
      <c r="G522" s="10" t="s">
        <v>3</v>
      </c>
      <c r="H522" s="10" t="s">
        <v>530</v>
      </c>
      <c r="I522" s="12" t="s">
        <v>531</v>
      </c>
      <c r="J522" s="11" t="n">
        <v>500</v>
      </c>
    </row>
    <row r="523" customFormat="false" ht="14.4" hidden="false" customHeight="false" outlineLevel="0" collapsed="false">
      <c r="A523" s="13" t="s">
        <v>532</v>
      </c>
      <c r="B523" s="13"/>
      <c r="C523" s="13"/>
      <c r="D523" s="13"/>
      <c r="E523" s="13"/>
      <c r="F523" s="14" t="n">
        <v>550</v>
      </c>
      <c r="G523" s="14"/>
      <c r="H523" s="14"/>
      <c r="I523" s="14"/>
      <c r="J523" s="14" t="n">
        <v>550</v>
      </c>
    </row>
    <row r="524" customFormat="false" ht="14.4" hidden="false" customHeight="false" outlineLevel="0" collapsed="false">
      <c r="A524" s="9" t="n">
        <v>354</v>
      </c>
      <c r="B524" s="10" t="s">
        <v>533</v>
      </c>
      <c r="C524" s="10" t="s">
        <v>132</v>
      </c>
      <c r="D524" s="11" t="n">
        <v>13</v>
      </c>
      <c r="E524" s="10" t="s">
        <v>449</v>
      </c>
      <c r="F524" s="11" t="n">
        <v>200</v>
      </c>
      <c r="G524" s="10" t="s">
        <v>3</v>
      </c>
      <c r="H524" s="10" t="s">
        <v>3</v>
      </c>
      <c r="I524" s="12" t="s">
        <v>3</v>
      </c>
      <c r="J524" s="11" t="n">
        <v>0</v>
      </c>
    </row>
    <row r="525" customFormat="false" ht="14.4" hidden="false" customHeight="false" outlineLevel="0" collapsed="false">
      <c r="A525" s="13" t="s">
        <v>534</v>
      </c>
      <c r="B525" s="13"/>
      <c r="C525" s="13"/>
      <c r="D525" s="13"/>
      <c r="E525" s="13"/>
      <c r="F525" s="14" t="n">
        <v>200</v>
      </c>
      <c r="G525" s="14"/>
      <c r="H525" s="14"/>
      <c r="I525" s="14"/>
      <c r="J525" s="14" t="n">
        <v>0</v>
      </c>
    </row>
    <row r="526" customFormat="false" ht="14.4" hidden="false" customHeight="false" outlineLevel="0" collapsed="false">
      <c r="A526" s="9" t="n">
        <v>355</v>
      </c>
      <c r="B526" s="10" t="s">
        <v>535</v>
      </c>
      <c r="C526" s="10" t="s">
        <v>132</v>
      </c>
      <c r="D526" s="11" t="n">
        <v>13</v>
      </c>
      <c r="E526" s="10" t="s">
        <v>449</v>
      </c>
      <c r="F526" s="11" t="n">
        <v>2300</v>
      </c>
      <c r="G526" s="10" t="s">
        <v>3</v>
      </c>
      <c r="H526" s="10" t="s">
        <v>3</v>
      </c>
      <c r="I526" s="12" t="s">
        <v>3</v>
      </c>
      <c r="J526" s="11" t="n">
        <v>0</v>
      </c>
    </row>
    <row r="527" customFormat="false" ht="14.4" hidden="false" customHeight="false" outlineLevel="0" collapsed="false">
      <c r="A527" s="13" t="s">
        <v>536</v>
      </c>
      <c r="B527" s="13"/>
      <c r="C527" s="13"/>
      <c r="D527" s="13"/>
      <c r="E527" s="13"/>
      <c r="F527" s="14" t="n">
        <v>2300</v>
      </c>
      <c r="G527" s="14"/>
      <c r="H527" s="14"/>
      <c r="I527" s="14"/>
      <c r="J527" s="14" t="n">
        <v>0</v>
      </c>
    </row>
    <row r="528" customFormat="false" ht="14.4" hidden="false" customHeight="false" outlineLevel="0" collapsed="false">
      <c r="A528" s="9" t="n">
        <v>356</v>
      </c>
      <c r="B528" s="10" t="s">
        <v>537</v>
      </c>
      <c r="C528" s="10" t="s">
        <v>164</v>
      </c>
      <c r="D528" s="11" t="n">
        <v>1.8</v>
      </c>
      <c r="E528" s="10" t="s">
        <v>26</v>
      </c>
      <c r="F528" s="11" t="n">
        <v>459800</v>
      </c>
      <c r="G528" s="10" t="s">
        <v>3</v>
      </c>
      <c r="H528" s="10" t="s">
        <v>3</v>
      </c>
      <c r="I528" s="12" t="s">
        <v>3</v>
      </c>
      <c r="J528" s="11" t="n">
        <v>0</v>
      </c>
    </row>
    <row r="529" customFormat="false" ht="14.4" hidden="false" customHeight="false" outlineLevel="0" collapsed="false">
      <c r="A529" s="9" t="n">
        <v>357</v>
      </c>
      <c r="B529" s="10" t="s">
        <v>537</v>
      </c>
      <c r="C529" s="10" t="s">
        <v>164</v>
      </c>
      <c r="D529" s="11" t="n">
        <v>1.8</v>
      </c>
      <c r="E529" s="10" t="s">
        <v>26</v>
      </c>
      <c r="F529" s="11" t="n">
        <v>2704650</v>
      </c>
      <c r="G529" s="10" t="s">
        <v>3</v>
      </c>
      <c r="H529" s="10" t="s">
        <v>3</v>
      </c>
      <c r="I529" s="12" t="s">
        <v>3</v>
      </c>
      <c r="J529" s="11" t="n">
        <v>0</v>
      </c>
    </row>
    <row r="530" customFormat="false" ht="14.4" hidden="false" customHeight="false" outlineLevel="0" collapsed="false">
      <c r="A530" s="9" t="n">
        <v>358</v>
      </c>
      <c r="B530" s="10" t="s">
        <v>537</v>
      </c>
      <c r="C530" s="10" t="s">
        <v>164</v>
      </c>
      <c r="D530" s="11" t="n">
        <v>2.1</v>
      </c>
      <c r="E530" s="10" t="s">
        <v>26</v>
      </c>
      <c r="F530" s="11" t="n">
        <v>200</v>
      </c>
      <c r="G530" s="10" t="s">
        <v>3</v>
      </c>
      <c r="H530" s="10" t="s">
        <v>3</v>
      </c>
      <c r="I530" s="12" t="s">
        <v>3</v>
      </c>
      <c r="J530" s="11" t="n">
        <v>0</v>
      </c>
    </row>
    <row r="531" customFormat="false" ht="14.4" hidden="false" customHeight="false" outlineLevel="0" collapsed="false">
      <c r="A531" s="9" t="n">
        <v>359</v>
      </c>
      <c r="B531" s="10" t="s">
        <v>537</v>
      </c>
      <c r="C531" s="10" t="s">
        <v>538</v>
      </c>
      <c r="D531" s="11" t="n">
        <v>2.14</v>
      </c>
      <c r="E531" s="10" t="s">
        <v>26</v>
      </c>
      <c r="F531" s="11" t="n">
        <v>930000</v>
      </c>
      <c r="G531" s="10" t="s">
        <v>3</v>
      </c>
      <c r="H531" s="10" t="s">
        <v>3</v>
      </c>
      <c r="I531" s="12" t="s">
        <v>3</v>
      </c>
      <c r="J531" s="11" t="n">
        <v>0</v>
      </c>
    </row>
    <row r="532" customFormat="false" ht="14.4" hidden="false" customHeight="false" outlineLevel="0" collapsed="false">
      <c r="A532" s="9" t="n">
        <v>360</v>
      </c>
      <c r="B532" s="10" t="s">
        <v>537</v>
      </c>
      <c r="C532" s="10" t="s">
        <v>148</v>
      </c>
      <c r="D532" s="11" t="n">
        <v>2.5</v>
      </c>
      <c r="E532" s="10" t="s">
        <v>26</v>
      </c>
      <c r="F532" s="11" t="n">
        <v>500</v>
      </c>
      <c r="G532" s="10" t="s">
        <v>3</v>
      </c>
      <c r="H532" s="10" t="s">
        <v>373</v>
      </c>
      <c r="I532" s="12" t="s">
        <v>223</v>
      </c>
      <c r="J532" s="11" t="n">
        <v>500</v>
      </c>
    </row>
    <row r="533" customFormat="false" ht="14.4" hidden="false" customHeight="false" outlineLevel="0" collapsed="false">
      <c r="A533" s="9" t="n">
        <v>361</v>
      </c>
      <c r="B533" s="10" t="s">
        <v>537</v>
      </c>
      <c r="C533" s="10" t="s">
        <v>148</v>
      </c>
      <c r="D533" s="11" t="n">
        <v>2.5</v>
      </c>
      <c r="E533" s="10" t="s">
        <v>26</v>
      </c>
      <c r="F533" s="11" t="n">
        <v>50</v>
      </c>
      <c r="G533" s="10" t="s">
        <v>3</v>
      </c>
      <c r="H533" s="10" t="s">
        <v>373</v>
      </c>
      <c r="I533" s="12" t="s">
        <v>223</v>
      </c>
      <c r="J533" s="11" t="n">
        <v>50</v>
      </c>
    </row>
    <row r="534" customFormat="false" ht="14.4" hidden="false" customHeight="false" outlineLevel="0" collapsed="false">
      <c r="A534" s="9" t="n">
        <v>362</v>
      </c>
      <c r="B534" s="10" t="s">
        <v>537</v>
      </c>
      <c r="C534" s="10" t="s">
        <v>148</v>
      </c>
      <c r="D534" s="11" t="n">
        <v>2.5</v>
      </c>
      <c r="E534" s="10" t="s">
        <v>26</v>
      </c>
      <c r="F534" s="11" t="n">
        <v>50</v>
      </c>
      <c r="G534" s="10" t="s">
        <v>3</v>
      </c>
      <c r="H534" s="10" t="s">
        <v>373</v>
      </c>
      <c r="I534" s="12" t="s">
        <v>223</v>
      </c>
      <c r="J534" s="11" t="n">
        <v>50</v>
      </c>
    </row>
    <row r="535" customFormat="false" ht="14.4" hidden="false" customHeight="false" outlineLevel="0" collapsed="false">
      <c r="A535" s="9" t="n">
        <v>363</v>
      </c>
      <c r="B535" s="10" t="s">
        <v>537</v>
      </c>
      <c r="C535" s="10" t="s">
        <v>148</v>
      </c>
      <c r="D535" s="11" t="n">
        <v>2.5</v>
      </c>
      <c r="E535" s="10" t="s">
        <v>26</v>
      </c>
      <c r="F535" s="11" t="n">
        <v>100</v>
      </c>
      <c r="G535" s="10" t="s">
        <v>3</v>
      </c>
      <c r="H535" s="10" t="s">
        <v>373</v>
      </c>
      <c r="I535" s="12" t="s">
        <v>223</v>
      </c>
      <c r="J535" s="11" t="n">
        <v>100</v>
      </c>
    </row>
    <row r="536" customFormat="false" ht="14.4" hidden="false" customHeight="false" outlineLevel="0" collapsed="false">
      <c r="A536" s="9" t="n">
        <v>364</v>
      </c>
      <c r="B536" s="10" t="s">
        <v>537</v>
      </c>
      <c r="C536" s="10" t="s">
        <v>148</v>
      </c>
      <c r="D536" s="11" t="n">
        <v>2.5</v>
      </c>
      <c r="E536" s="10" t="s">
        <v>26</v>
      </c>
      <c r="F536" s="11" t="n">
        <v>300</v>
      </c>
      <c r="G536" s="10" t="s">
        <v>3</v>
      </c>
      <c r="H536" s="10" t="s">
        <v>373</v>
      </c>
      <c r="I536" s="12" t="s">
        <v>223</v>
      </c>
      <c r="J536" s="11" t="n">
        <v>300</v>
      </c>
    </row>
    <row r="537" customFormat="false" ht="14.4" hidden="false" customHeight="false" outlineLevel="0" collapsed="false">
      <c r="A537" s="9" t="n">
        <v>365</v>
      </c>
      <c r="B537" s="10" t="s">
        <v>537</v>
      </c>
      <c r="C537" s="10" t="s">
        <v>148</v>
      </c>
      <c r="D537" s="11" t="n">
        <v>2.5</v>
      </c>
      <c r="E537" s="10" t="s">
        <v>26</v>
      </c>
      <c r="F537" s="11" t="n">
        <v>50</v>
      </c>
      <c r="G537" s="10" t="s">
        <v>3</v>
      </c>
      <c r="H537" s="10" t="s">
        <v>373</v>
      </c>
      <c r="I537" s="12" t="s">
        <v>223</v>
      </c>
      <c r="J537" s="11" t="n">
        <v>50</v>
      </c>
    </row>
    <row r="538" customFormat="false" ht="14.4" hidden="false" customHeight="false" outlineLevel="0" collapsed="false">
      <c r="A538" s="9" t="n">
        <v>366</v>
      </c>
      <c r="B538" s="10" t="s">
        <v>537</v>
      </c>
      <c r="C538" s="10" t="s">
        <v>148</v>
      </c>
      <c r="D538" s="11" t="n">
        <v>2.5</v>
      </c>
      <c r="E538" s="10" t="s">
        <v>26</v>
      </c>
      <c r="F538" s="11" t="n">
        <v>500</v>
      </c>
      <c r="G538" s="10" t="s">
        <v>3</v>
      </c>
      <c r="H538" s="10" t="s">
        <v>373</v>
      </c>
      <c r="I538" s="12" t="s">
        <v>223</v>
      </c>
      <c r="J538" s="11" t="n">
        <v>500</v>
      </c>
    </row>
    <row r="539" customFormat="false" ht="14.4" hidden="false" customHeight="false" outlineLevel="0" collapsed="false">
      <c r="A539" s="9" t="n">
        <v>367</v>
      </c>
      <c r="B539" s="10" t="s">
        <v>537</v>
      </c>
      <c r="C539" s="10" t="s">
        <v>148</v>
      </c>
      <c r="D539" s="11" t="n">
        <v>2.5</v>
      </c>
      <c r="E539" s="10" t="s">
        <v>26</v>
      </c>
      <c r="F539" s="11" t="n">
        <v>50</v>
      </c>
      <c r="G539" s="10" t="s">
        <v>3</v>
      </c>
      <c r="H539" s="10" t="s">
        <v>373</v>
      </c>
      <c r="I539" s="12" t="s">
        <v>223</v>
      </c>
      <c r="J539" s="11" t="n">
        <v>50</v>
      </c>
    </row>
    <row r="540" customFormat="false" ht="14.4" hidden="false" customHeight="false" outlineLevel="0" collapsed="false">
      <c r="A540" s="9" t="n">
        <v>368</v>
      </c>
      <c r="B540" s="10" t="s">
        <v>537</v>
      </c>
      <c r="C540" s="10" t="s">
        <v>148</v>
      </c>
      <c r="D540" s="11" t="n">
        <v>2.5</v>
      </c>
      <c r="E540" s="10" t="s">
        <v>26</v>
      </c>
      <c r="F540" s="11" t="n">
        <v>579830</v>
      </c>
      <c r="G540" s="10" t="s">
        <v>3</v>
      </c>
      <c r="H540" s="10" t="s">
        <v>373</v>
      </c>
      <c r="I540" s="12" t="s">
        <v>223</v>
      </c>
      <c r="J540" s="11" t="n">
        <v>579830</v>
      </c>
    </row>
    <row r="541" customFormat="false" ht="14.4" hidden="false" customHeight="false" outlineLevel="0" collapsed="false">
      <c r="A541" s="9" t="n">
        <v>369</v>
      </c>
      <c r="B541" s="10" t="s">
        <v>537</v>
      </c>
      <c r="C541" s="10" t="s">
        <v>164</v>
      </c>
      <c r="D541" s="11" t="n">
        <v>2.53</v>
      </c>
      <c r="E541" s="10" t="s">
        <v>26</v>
      </c>
      <c r="F541" s="11" t="n">
        <v>65</v>
      </c>
      <c r="G541" s="10" t="s">
        <v>3</v>
      </c>
      <c r="H541" s="10" t="s">
        <v>539</v>
      </c>
      <c r="I541" s="12" t="s">
        <v>540</v>
      </c>
      <c r="J541" s="11" t="n">
        <v>65</v>
      </c>
    </row>
    <row r="542" customFormat="false" ht="14.4" hidden="false" customHeight="false" outlineLevel="0" collapsed="false">
      <c r="A542" s="9" t="n">
        <v>370</v>
      </c>
      <c r="B542" s="10" t="s">
        <v>537</v>
      </c>
      <c r="C542" s="10" t="s">
        <v>164</v>
      </c>
      <c r="D542" s="11" t="n">
        <v>2.53</v>
      </c>
      <c r="E542" s="10" t="s">
        <v>26</v>
      </c>
      <c r="F542" s="11" t="n">
        <v>20</v>
      </c>
      <c r="G542" s="10" t="s">
        <v>3</v>
      </c>
      <c r="H542" s="10" t="s">
        <v>539</v>
      </c>
      <c r="I542" s="12" t="s">
        <v>540</v>
      </c>
      <c r="J542" s="11" t="n">
        <v>20</v>
      </c>
    </row>
    <row r="543" customFormat="false" ht="14.4" hidden="false" customHeight="false" outlineLevel="0" collapsed="false">
      <c r="A543" s="9" t="n">
        <v>371</v>
      </c>
      <c r="B543" s="10" t="s">
        <v>537</v>
      </c>
      <c r="C543" s="10" t="s">
        <v>164</v>
      </c>
      <c r="D543" s="11" t="n">
        <v>2.53</v>
      </c>
      <c r="E543" s="10" t="s">
        <v>26</v>
      </c>
      <c r="F543" s="11" t="n">
        <v>10000</v>
      </c>
      <c r="G543" s="10" t="s">
        <v>3</v>
      </c>
      <c r="H543" s="10" t="s">
        <v>539</v>
      </c>
      <c r="I543" s="12" t="s">
        <v>540</v>
      </c>
      <c r="J543" s="11" t="n">
        <v>10000</v>
      </c>
    </row>
    <row r="544" customFormat="false" ht="14.4" hidden="false" customHeight="false" outlineLevel="0" collapsed="false">
      <c r="A544" s="9" t="n">
        <v>372</v>
      </c>
      <c r="B544" s="10" t="s">
        <v>537</v>
      </c>
      <c r="C544" s="10" t="s">
        <v>164</v>
      </c>
      <c r="D544" s="11" t="n">
        <v>2.53</v>
      </c>
      <c r="E544" s="10" t="s">
        <v>26</v>
      </c>
      <c r="F544" s="11" t="n">
        <v>4166700</v>
      </c>
      <c r="G544" s="10" t="s">
        <v>3</v>
      </c>
      <c r="H544" s="10" t="s">
        <v>3</v>
      </c>
      <c r="I544" s="12" t="s">
        <v>3</v>
      </c>
      <c r="J544" s="11" t="n">
        <v>0</v>
      </c>
    </row>
    <row r="545" customFormat="false" ht="14.4" hidden="false" customHeight="false" outlineLevel="0" collapsed="false">
      <c r="A545" s="9" t="n">
        <v>373</v>
      </c>
      <c r="B545" s="10" t="s">
        <v>537</v>
      </c>
      <c r="C545" s="10" t="s">
        <v>541</v>
      </c>
      <c r="D545" s="11" t="n">
        <v>2.5975</v>
      </c>
      <c r="E545" s="10" t="s">
        <v>26</v>
      </c>
      <c r="F545" s="11" t="n">
        <v>13750</v>
      </c>
      <c r="G545" s="10" t="s">
        <v>3</v>
      </c>
      <c r="H545" s="10" t="s">
        <v>373</v>
      </c>
      <c r="I545" s="12" t="s">
        <v>223</v>
      </c>
      <c r="J545" s="11" t="n">
        <v>13750</v>
      </c>
    </row>
    <row r="546" customFormat="false" ht="14.4" hidden="false" customHeight="false" outlineLevel="0" collapsed="false">
      <c r="A546" s="9" t="n">
        <v>374</v>
      </c>
      <c r="B546" s="10" t="s">
        <v>537</v>
      </c>
      <c r="C546" s="10" t="s">
        <v>542</v>
      </c>
      <c r="D546" s="11" t="n">
        <v>2.6</v>
      </c>
      <c r="E546" s="10" t="s">
        <v>26</v>
      </c>
      <c r="F546" s="11" t="n">
        <v>200</v>
      </c>
      <c r="G546" s="10" t="s">
        <v>3</v>
      </c>
      <c r="H546" s="10" t="s">
        <v>373</v>
      </c>
      <c r="I546" s="12" t="s">
        <v>228</v>
      </c>
      <c r="J546" s="11" t="n">
        <v>200</v>
      </c>
    </row>
    <row r="547" customFormat="false" ht="14.4" hidden="false" customHeight="false" outlineLevel="0" collapsed="false">
      <c r="A547" s="9" t="n">
        <v>375</v>
      </c>
      <c r="B547" s="10" t="s">
        <v>537</v>
      </c>
      <c r="C547" s="10" t="s">
        <v>542</v>
      </c>
      <c r="D547" s="11" t="n">
        <v>2.6</v>
      </c>
      <c r="E547" s="10" t="s">
        <v>26</v>
      </c>
      <c r="F547" s="11" t="n">
        <v>135</v>
      </c>
      <c r="G547" s="10" t="s">
        <v>3</v>
      </c>
      <c r="H547" s="10" t="s">
        <v>373</v>
      </c>
      <c r="I547" s="12" t="s">
        <v>228</v>
      </c>
      <c r="J547" s="11" t="n">
        <v>135</v>
      </c>
    </row>
    <row r="548" customFormat="false" ht="14.4" hidden="false" customHeight="false" outlineLevel="0" collapsed="false">
      <c r="A548" s="9" t="n">
        <v>376</v>
      </c>
      <c r="B548" s="10" t="s">
        <v>537</v>
      </c>
      <c r="C548" s="10" t="s">
        <v>542</v>
      </c>
      <c r="D548" s="11" t="n">
        <v>2.6</v>
      </c>
      <c r="E548" s="10" t="s">
        <v>26</v>
      </c>
      <c r="F548" s="11" t="n">
        <v>5000</v>
      </c>
      <c r="G548" s="10" t="s">
        <v>3</v>
      </c>
      <c r="H548" s="10" t="s">
        <v>373</v>
      </c>
      <c r="I548" s="12" t="s">
        <v>228</v>
      </c>
      <c r="J548" s="11" t="n">
        <v>5000</v>
      </c>
    </row>
    <row r="549" customFormat="false" ht="14.4" hidden="false" customHeight="false" outlineLevel="0" collapsed="false">
      <c r="A549" s="9" t="n">
        <v>377</v>
      </c>
      <c r="B549" s="10" t="s">
        <v>537</v>
      </c>
      <c r="C549" s="10" t="s">
        <v>542</v>
      </c>
      <c r="D549" s="11" t="n">
        <v>2.6</v>
      </c>
      <c r="E549" s="10" t="s">
        <v>26</v>
      </c>
      <c r="F549" s="11" t="n">
        <v>250</v>
      </c>
      <c r="G549" s="10" t="s">
        <v>3</v>
      </c>
      <c r="H549" s="10" t="s">
        <v>373</v>
      </c>
      <c r="I549" s="12" t="s">
        <v>228</v>
      </c>
      <c r="J549" s="11" t="n">
        <v>250</v>
      </c>
    </row>
    <row r="550" customFormat="false" ht="14.4" hidden="false" customHeight="false" outlineLevel="0" collapsed="false">
      <c r="A550" s="9" t="n">
        <v>378</v>
      </c>
      <c r="B550" s="10" t="s">
        <v>537</v>
      </c>
      <c r="C550" s="10" t="s">
        <v>542</v>
      </c>
      <c r="D550" s="11" t="n">
        <v>2.6</v>
      </c>
      <c r="E550" s="10" t="s">
        <v>26</v>
      </c>
      <c r="F550" s="11" t="n">
        <v>250</v>
      </c>
      <c r="G550" s="10" t="s">
        <v>3</v>
      </c>
      <c r="H550" s="10" t="s">
        <v>373</v>
      </c>
      <c r="I550" s="12" t="s">
        <v>228</v>
      </c>
      <c r="J550" s="11" t="n">
        <v>250</v>
      </c>
    </row>
    <row r="551" customFormat="false" ht="14.4" hidden="false" customHeight="false" outlineLevel="0" collapsed="false">
      <c r="A551" s="9" t="n">
        <v>379</v>
      </c>
      <c r="B551" s="10" t="s">
        <v>537</v>
      </c>
      <c r="C551" s="10" t="s">
        <v>542</v>
      </c>
      <c r="D551" s="11" t="n">
        <v>2.6</v>
      </c>
      <c r="E551" s="10" t="s">
        <v>26</v>
      </c>
      <c r="F551" s="11" t="n">
        <v>350</v>
      </c>
      <c r="G551" s="10" t="s">
        <v>3</v>
      </c>
      <c r="H551" s="10" t="s">
        <v>373</v>
      </c>
      <c r="I551" s="12" t="s">
        <v>228</v>
      </c>
      <c r="J551" s="11" t="n">
        <v>350</v>
      </c>
    </row>
    <row r="552" customFormat="false" ht="14.4" hidden="false" customHeight="false" outlineLevel="0" collapsed="false">
      <c r="A552" s="9" t="n">
        <v>380</v>
      </c>
      <c r="B552" s="10" t="s">
        <v>537</v>
      </c>
      <c r="C552" s="10" t="s">
        <v>542</v>
      </c>
      <c r="D552" s="11" t="n">
        <v>2.6</v>
      </c>
      <c r="E552" s="10" t="s">
        <v>26</v>
      </c>
      <c r="F552" s="11" t="n">
        <v>5000</v>
      </c>
      <c r="G552" s="10" t="s">
        <v>3</v>
      </c>
      <c r="H552" s="10" t="s">
        <v>373</v>
      </c>
      <c r="I552" s="12" t="s">
        <v>228</v>
      </c>
      <c r="J552" s="11" t="n">
        <v>5000</v>
      </c>
    </row>
    <row r="553" customFormat="false" ht="14.4" hidden="false" customHeight="false" outlineLevel="0" collapsed="false">
      <c r="A553" s="13" t="s">
        <v>543</v>
      </c>
      <c r="B553" s="13"/>
      <c r="C553" s="13"/>
      <c r="D553" s="13"/>
      <c r="E553" s="13"/>
      <c r="F553" s="14" t="n">
        <v>8877800</v>
      </c>
      <c r="G553" s="14"/>
      <c r="H553" s="14"/>
      <c r="I553" s="14"/>
      <c r="J553" s="14" t="n">
        <v>616450</v>
      </c>
    </row>
    <row r="554" customFormat="false" ht="14.4" hidden="false" customHeight="false" outlineLevel="0" collapsed="false">
      <c r="A554" s="9" t="n">
        <v>381</v>
      </c>
      <c r="B554" s="10" t="s">
        <v>544</v>
      </c>
      <c r="C554" s="10" t="s">
        <v>137</v>
      </c>
      <c r="D554" s="11" t="n">
        <v>27.04</v>
      </c>
      <c r="E554" s="10" t="s">
        <v>26</v>
      </c>
      <c r="F554" s="11" t="n">
        <v>2000</v>
      </c>
      <c r="G554" s="10" t="s">
        <v>3</v>
      </c>
      <c r="H554" s="10" t="s">
        <v>3</v>
      </c>
      <c r="I554" s="12" t="s">
        <v>3</v>
      </c>
      <c r="J554" s="11" t="n">
        <v>0</v>
      </c>
    </row>
    <row r="555" customFormat="false" ht="14.4" hidden="false" customHeight="false" outlineLevel="0" collapsed="false">
      <c r="A555" s="13" t="s">
        <v>545</v>
      </c>
      <c r="B555" s="13"/>
      <c r="C555" s="13"/>
      <c r="D555" s="13"/>
      <c r="E555" s="13"/>
      <c r="F555" s="14" t="n">
        <v>2000</v>
      </c>
      <c r="G555" s="14"/>
      <c r="H555" s="14"/>
      <c r="I555" s="14"/>
      <c r="J555" s="14" t="n">
        <v>0</v>
      </c>
    </row>
    <row r="556" customFormat="false" ht="14.4" hidden="false" customHeight="false" outlineLevel="0" collapsed="false">
      <c r="A556" s="9" t="n">
        <v>382</v>
      </c>
      <c r="B556" s="10" t="s">
        <v>546</v>
      </c>
      <c r="C556" s="10" t="s">
        <v>137</v>
      </c>
      <c r="D556" s="11" t="n">
        <v>22.51</v>
      </c>
      <c r="E556" s="10" t="s">
        <v>26</v>
      </c>
      <c r="F556" s="11" t="n">
        <v>7000</v>
      </c>
      <c r="G556" s="10" t="s">
        <v>3</v>
      </c>
      <c r="H556" s="10" t="s">
        <v>3</v>
      </c>
      <c r="I556" s="12" t="s">
        <v>3</v>
      </c>
      <c r="J556" s="11" t="n">
        <v>0</v>
      </c>
    </row>
    <row r="557" customFormat="false" ht="14.4" hidden="false" customHeight="false" outlineLevel="0" collapsed="false">
      <c r="A557" s="9" t="n">
        <v>383</v>
      </c>
      <c r="B557" s="10" t="s">
        <v>546</v>
      </c>
      <c r="C557" s="10" t="s">
        <v>137</v>
      </c>
      <c r="D557" s="11" t="n">
        <v>27.86</v>
      </c>
      <c r="E557" s="10" t="s">
        <v>26</v>
      </c>
      <c r="F557" s="11" t="n">
        <v>3000</v>
      </c>
      <c r="G557" s="10" t="s">
        <v>3</v>
      </c>
      <c r="H557" s="10" t="s">
        <v>3</v>
      </c>
      <c r="I557" s="12" t="s">
        <v>3</v>
      </c>
      <c r="J557" s="11" t="n">
        <v>0</v>
      </c>
    </row>
    <row r="558" customFormat="false" ht="14.4" hidden="false" customHeight="false" outlineLevel="0" collapsed="false">
      <c r="A558" s="13" t="s">
        <v>547</v>
      </c>
      <c r="B558" s="13"/>
      <c r="C558" s="13"/>
      <c r="D558" s="13"/>
      <c r="E558" s="13"/>
      <c r="F558" s="14" t="n">
        <v>10000</v>
      </c>
      <c r="G558" s="14"/>
      <c r="H558" s="14"/>
      <c r="I558" s="14"/>
      <c r="J558" s="14" t="n">
        <v>0</v>
      </c>
    </row>
    <row r="559" customFormat="false" ht="14.4" hidden="false" customHeight="false" outlineLevel="0" collapsed="false">
      <c r="A559" s="9" t="n">
        <v>384</v>
      </c>
      <c r="B559" s="10" t="s">
        <v>548</v>
      </c>
      <c r="C559" s="10" t="s">
        <v>137</v>
      </c>
      <c r="D559" s="11" t="n">
        <v>22.32</v>
      </c>
      <c r="E559" s="10" t="s">
        <v>26</v>
      </c>
      <c r="F559" s="11" t="n">
        <v>8000</v>
      </c>
      <c r="G559" s="10" t="s">
        <v>3</v>
      </c>
      <c r="H559" s="10" t="s">
        <v>3</v>
      </c>
      <c r="I559" s="12" t="s">
        <v>3</v>
      </c>
      <c r="J559" s="11" t="n">
        <v>0</v>
      </c>
    </row>
    <row r="560" customFormat="false" ht="14.4" hidden="false" customHeight="false" outlineLevel="0" collapsed="false">
      <c r="A560" s="9" t="n">
        <v>385</v>
      </c>
      <c r="B560" s="10" t="s">
        <v>548</v>
      </c>
      <c r="C560" s="10" t="s">
        <v>137</v>
      </c>
      <c r="D560" s="11" t="n">
        <v>22.36</v>
      </c>
      <c r="E560" s="10" t="s">
        <v>26</v>
      </c>
      <c r="F560" s="11" t="n">
        <v>4000</v>
      </c>
      <c r="G560" s="10" t="s">
        <v>3</v>
      </c>
      <c r="H560" s="10" t="s">
        <v>3</v>
      </c>
      <c r="I560" s="12" t="s">
        <v>3</v>
      </c>
      <c r="J560" s="11" t="n">
        <v>0</v>
      </c>
    </row>
    <row r="561" customFormat="false" ht="14.4" hidden="false" customHeight="false" outlineLevel="0" collapsed="false">
      <c r="A561" s="9" t="n">
        <v>386</v>
      </c>
      <c r="B561" s="10" t="s">
        <v>548</v>
      </c>
      <c r="C561" s="10" t="s">
        <v>137</v>
      </c>
      <c r="D561" s="11" t="n">
        <v>22.74</v>
      </c>
      <c r="E561" s="10" t="s">
        <v>26</v>
      </c>
      <c r="F561" s="11" t="n">
        <v>9996</v>
      </c>
      <c r="G561" s="10" t="s">
        <v>3</v>
      </c>
      <c r="H561" s="10" t="s">
        <v>3</v>
      </c>
      <c r="I561" s="12" t="s">
        <v>3</v>
      </c>
      <c r="J561" s="11" t="n">
        <v>0</v>
      </c>
    </row>
    <row r="562" customFormat="false" ht="14.4" hidden="false" customHeight="false" outlineLevel="0" collapsed="false">
      <c r="A562" s="9" t="n">
        <v>387</v>
      </c>
      <c r="B562" s="10" t="s">
        <v>548</v>
      </c>
      <c r="C562" s="10" t="s">
        <v>137</v>
      </c>
      <c r="D562" s="11" t="n">
        <v>33.05</v>
      </c>
      <c r="E562" s="10" t="s">
        <v>26</v>
      </c>
      <c r="F562" s="11" t="n">
        <v>3000</v>
      </c>
      <c r="G562" s="10" t="s">
        <v>3</v>
      </c>
      <c r="H562" s="10" t="s">
        <v>3</v>
      </c>
      <c r="I562" s="12" t="s">
        <v>3</v>
      </c>
      <c r="J562" s="11" t="n">
        <v>0</v>
      </c>
    </row>
    <row r="563" customFormat="false" ht="14.4" hidden="false" customHeight="false" outlineLevel="0" collapsed="false">
      <c r="A563" s="13" t="s">
        <v>549</v>
      </c>
      <c r="B563" s="13"/>
      <c r="C563" s="13"/>
      <c r="D563" s="13"/>
      <c r="E563" s="13"/>
      <c r="F563" s="14" t="n">
        <v>24996</v>
      </c>
      <c r="G563" s="14"/>
      <c r="H563" s="14"/>
      <c r="I563" s="14"/>
      <c r="J563" s="14" t="n">
        <v>0</v>
      </c>
    </row>
    <row r="564" customFormat="false" ht="14.4" hidden="false" customHeight="false" outlineLevel="0" collapsed="false">
      <c r="A564" s="9" t="n">
        <v>388</v>
      </c>
      <c r="B564" s="10" t="s">
        <v>550</v>
      </c>
      <c r="C564" s="10" t="s">
        <v>137</v>
      </c>
      <c r="D564" s="11" t="n">
        <v>37.19</v>
      </c>
      <c r="E564" s="10" t="s">
        <v>26</v>
      </c>
      <c r="F564" s="11" t="n">
        <v>25000</v>
      </c>
      <c r="G564" s="10" t="s">
        <v>3</v>
      </c>
      <c r="H564" s="10" t="s">
        <v>3</v>
      </c>
      <c r="I564" s="12" t="s">
        <v>3</v>
      </c>
      <c r="J564" s="11" t="n">
        <v>0</v>
      </c>
    </row>
    <row r="565" customFormat="false" ht="14.4" hidden="false" customHeight="false" outlineLevel="0" collapsed="false">
      <c r="A565" s="13" t="s">
        <v>551</v>
      </c>
      <c r="B565" s="13"/>
      <c r="C565" s="13"/>
      <c r="D565" s="13"/>
      <c r="E565" s="13"/>
      <c r="F565" s="14" t="n">
        <v>25000</v>
      </c>
      <c r="G565" s="14"/>
      <c r="H565" s="14"/>
      <c r="I565" s="14"/>
      <c r="J565" s="14" t="n">
        <v>0</v>
      </c>
    </row>
    <row r="566" customFormat="false" ht="14.4" hidden="false" customHeight="false" outlineLevel="0" collapsed="false">
      <c r="A566" s="9" t="n">
        <v>389</v>
      </c>
      <c r="B566" s="10" t="s">
        <v>552</v>
      </c>
      <c r="C566" s="10" t="s">
        <v>137</v>
      </c>
      <c r="D566" s="11" t="n">
        <v>22.67</v>
      </c>
      <c r="E566" s="10" t="s">
        <v>26</v>
      </c>
      <c r="F566" s="11" t="n">
        <v>24000</v>
      </c>
      <c r="G566" s="10" t="s">
        <v>3</v>
      </c>
      <c r="H566" s="10" t="s">
        <v>3</v>
      </c>
      <c r="I566" s="12" t="s">
        <v>3</v>
      </c>
      <c r="J566" s="11" t="n">
        <v>0</v>
      </c>
    </row>
    <row r="567" customFormat="false" ht="14.4" hidden="false" customHeight="false" outlineLevel="0" collapsed="false">
      <c r="A567" s="9" t="n">
        <v>390</v>
      </c>
      <c r="B567" s="10" t="s">
        <v>552</v>
      </c>
      <c r="C567" s="10" t="s">
        <v>137</v>
      </c>
      <c r="D567" s="11" t="n">
        <v>23.12</v>
      </c>
      <c r="E567" s="10" t="s">
        <v>26</v>
      </c>
      <c r="F567" s="11" t="n">
        <v>1000</v>
      </c>
      <c r="G567" s="10" t="s">
        <v>3</v>
      </c>
      <c r="H567" s="10" t="s">
        <v>3</v>
      </c>
      <c r="I567" s="12" t="s">
        <v>3</v>
      </c>
      <c r="J567" s="11" t="n">
        <v>0</v>
      </c>
    </row>
    <row r="568" customFormat="false" ht="14.4" hidden="false" customHeight="false" outlineLevel="0" collapsed="false">
      <c r="A568" s="13" t="s">
        <v>553</v>
      </c>
      <c r="B568" s="13"/>
      <c r="C568" s="13"/>
      <c r="D568" s="13"/>
      <c r="E568" s="13"/>
      <c r="F568" s="14" t="n">
        <v>25000</v>
      </c>
      <c r="G568" s="14"/>
      <c r="H568" s="14"/>
      <c r="I568" s="14"/>
      <c r="J568" s="14" t="n">
        <v>0</v>
      </c>
    </row>
    <row r="569" customFormat="false" ht="14.4" hidden="false" customHeight="false" outlineLevel="0" collapsed="false">
      <c r="A569" s="9" t="n">
        <v>391</v>
      </c>
      <c r="B569" s="10" t="s">
        <v>554</v>
      </c>
      <c r="C569" s="10" t="s">
        <v>137</v>
      </c>
      <c r="D569" s="11" t="n">
        <v>22.67</v>
      </c>
      <c r="E569" s="10" t="s">
        <v>26</v>
      </c>
      <c r="F569" s="11" t="n">
        <v>4800</v>
      </c>
      <c r="G569" s="10" t="s">
        <v>3</v>
      </c>
      <c r="H569" s="10" t="s">
        <v>3</v>
      </c>
      <c r="I569" s="12" t="s">
        <v>3</v>
      </c>
      <c r="J569" s="11" t="n">
        <v>0</v>
      </c>
    </row>
    <row r="570" customFormat="false" ht="14.4" hidden="false" customHeight="false" outlineLevel="0" collapsed="false">
      <c r="A570" s="9" t="n">
        <v>392</v>
      </c>
      <c r="B570" s="10" t="s">
        <v>554</v>
      </c>
      <c r="C570" s="10" t="s">
        <v>137</v>
      </c>
      <c r="D570" s="11" t="n">
        <v>23.12</v>
      </c>
      <c r="E570" s="10" t="s">
        <v>26</v>
      </c>
      <c r="F570" s="11" t="n">
        <v>32050</v>
      </c>
      <c r="G570" s="10" t="s">
        <v>3</v>
      </c>
      <c r="H570" s="10" t="s">
        <v>3</v>
      </c>
      <c r="I570" s="12" t="s">
        <v>3</v>
      </c>
      <c r="J570" s="11" t="n">
        <v>0</v>
      </c>
    </row>
    <row r="571" customFormat="false" ht="14.4" hidden="false" customHeight="false" outlineLevel="0" collapsed="false">
      <c r="A571" s="13" t="s">
        <v>555</v>
      </c>
      <c r="B571" s="13"/>
      <c r="C571" s="13"/>
      <c r="D571" s="13"/>
      <c r="E571" s="13"/>
      <c r="F571" s="14" t="n">
        <v>36850</v>
      </c>
      <c r="G571" s="14"/>
      <c r="H571" s="14"/>
      <c r="I571" s="14"/>
      <c r="J571" s="14" t="n">
        <v>0</v>
      </c>
    </row>
    <row r="572" customFormat="false" ht="14.4" hidden="false" customHeight="false" outlineLevel="0" collapsed="false">
      <c r="A572" s="9" t="n">
        <v>393</v>
      </c>
      <c r="B572" s="10" t="s">
        <v>556</v>
      </c>
      <c r="C572" s="10" t="s">
        <v>25</v>
      </c>
      <c r="D572" s="11" t="n">
        <v>450</v>
      </c>
      <c r="E572" s="10" t="s">
        <v>26</v>
      </c>
      <c r="F572" s="11" t="n">
        <v>6</v>
      </c>
      <c r="G572" s="10" t="s">
        <v>3</v>
      </c>
      <c r="H572" s="10" t="s">
        <v>557</v>
      </c>
      <c r="I572" s="12" t="s">
        <v>558</v>
      </c>
      <c r="J572" s="11" t="n">
        <v>6</v>
      </c>
    </row>
    <row r="573" customFormat="false" ht="14.4" hidden="false" customHeight="false" outlineLevel="0" collapsed="false">
      <c r="A573" s="13" t="s">
        <v>559</v>
      </c>
      <c r="B573" s="13"/>
      <c r="C573" s="13"/>
      <c r="D573" s="13"/>
      <c r="E573" s="13"/>
      <c r="F573" s="14" t="n">
        <v>6</v>
      </c>
      <c r="G573" s="14"/>
      <c r="H573" s="14"/>
      <c r="I573" s="14"/>
      <c r="J573" s="14" t="n">
        <v>6</v>
      </c>
    </row>
    <row r="574" customFormat="false" ht="14.4" hidden="false" customHeight="false" outlineLevel="0" collapsed="false">
      <c r="A574" s="9" t="n">
        <v>394</v>
      </c>
      <c r="B574" s="10" t="s">
        <v>560</v>
      </c>
      <c r="C574" s="10" t="s">
        <v>25</v>
      </c>
      <c r="D574" s="11" t="n">
        <v>450</v>
      </c>
      <c r="E574" s="10" t="s">
        <v>26</v>
      </c>
      <c r="F574" s="11" t="n">
        <v>2</v>
      </c>
      <c r="G574" s="10" t="s">
        <v>3</v>
      </c>
      <c r="H574" s="10" t="s">
        <v>561</v>
      </c>
      <c r="I574" s="12" t="s">
        <v>562</v>
      </c>
      <c r="J574" s="11" t="n">
        <v>2</v>
      </c>
    </row>
    <row r="575" customFormat="false" ht="14.4" hidden="false" customHeight="false" outlineLevel="0" collapsed="false">
      <c r="A575" s="9" t="n">
        <v>395</v>
      </c>
      <c r="B575" s="10" t="s">
        <v>560</v>
      </c>
      <c r="C575" s="10" t="s">
        <v>25</v>
      </c>
      <c r="D575" s="11" t="n">
        <v>450</v>
      </c>
      <c r="E575" s="10" t="s">
        <v>26</v>
      </c>
      <c r="F575" s="11" t="n">
        <v>7</v>
      </c>
      <c r="G575" s="10" t="s">
        <v>3</v>
      </c>
      <c r="H575" s="10" t="s">
        <v>561</v>
      </c>
      <c r="I575" s="12" t="s">
        <v>562</v>
      </c>
      <c r="J575" s="11" t="n">
        <v>7</v>
      </c>
    </row>
    <row r="576" customFormat="false" ht="14.4" hidden="false" customHeight="false" outlineLevel="0" collapsed="false">
      <c r="A576" s="13" t="s">
        <v>563</v>
      </c>
      <c r="B576" s="13"/>
      <c r="C576" s="13"/>
      <c r="D576" s="13"/>
      <c r="E576" s="13"/>
      <c r="F576" s="14" t="n">
        <v>9</v>
      </c>
      <c r="G576" s="14"/>
      <c r="H576" s="14"/>
      <c r="I576" s="14"/>
      <c r="J576" s="14" t="n">
        <v>9</v>
      </c>
    </row>
    <row r="577" customFormat="false" ht="14.4" hidden="false" customHeight="false" outlineLevel="0" collapsed="false">
      <c r="A577" s="9" t="n">
        <v>396</v>
      </c>
      <c r="B577" s="10" t="s">
        <v>564</v>
      </c>
      <c r="C577" s="10" t="s">
        <v>25</v>
      </c>
      <c r="D577" s="11" t="n">
        <v>450</v>
      </c>
      <c r="E577" s="10" t="s">
        <v>26</v>
      </c>
      <c r="F577" s="11" t="n">
        <v>6</v>
      </c>
      <c r="G577" s="10" t="s">
        <v>3</v>
      </c>
      <c r="H577" s="10" t="s">
        <v>565</v>
      </c>
      <c r="I577" s="12" t="s">
        <v>566</v>
      </c>
      <c r="J577" s="11" t="n">
        <v>6</v>
      </c>
    </row>
    <row r="578" customFormat="false" ht="14.4" hidden="false" customHeight="false" outlineLevel="0" collapsed="false">
      <c r="A578" s="13" t="s">
        <v>567</v>
      </c>
      <c r="B578" s="13"/>
      <c r="C578" s="13"/>
      <c r="D578" s="13"/>
      <c r="E578" s="13"/>
      <c r="F578" s="14" t="n">
        <v>6</v>
      </c>
      <c r="G578" s="14"/>
      <c r="H578" s="14"/>
      <c r="I578" s="14"/>
      <c r="J578" s="14" t="n">
        <v>6</v>
      </c>
    </row>
    <row r="579" customFormat="false" ht="14.4" hidden="false" customHeight="false" outlineLevel="0" collapsed="false">
      <c r="A579" s="9" t="n">
        <v>397</v>
      </c>
      <c r="B579" s="10" t="s">
        <v>568</v>
      </c>
      <c r="C579" s="10" t="s">
        <v>137</v>
      </c>
      <c r="D579" s="11" t="n">
        <v>181.54</v>
      </c>
      <c r="E579" s="10" t="s">
        <v>26</v>
      </c>
      <c r="F579" s="11" t="n">
        <v>1000</v>
      </c>
      <c r="G579" s="10" t="s">
        <v>3</v>
      </c>
      <c r="H579" s="10" t="s">
        <v>3</v>
      </c>
      <c r="I579" s="12" t="s">
        <v>3</v>
      </c>
      <c r="J579" s="11" t="n">
        <v>0</v>
      </c>
    </row>
    <row r="580" customFormat="false" ht="14.4" hidden="false" customHeight="false" outlineLevel="0" collapsed="false">
      <c r="A580" s="13" t="s">
        <v>569</v>
      </c>
      <c r="B580" s="13"/>
      <c r="C580" s="13"/>
      <c r="D580" s="13"/>
      <c r="E580" s="13"/>
      <c r="F580" s="14" t="n">
        <v>1000</v>
      </c>
      <c r="G580" s="14"/>
      <c r="H580" s="14"/>
      <c r="I580" s="14"/>
      <c r="J580" s="14" t="n">
        <v>0</v>
      </c>
    </row>
    <row r="581" customFormat="false" ht="14.4" hidden="false" customHeight="false" outlineLevel="0" collapsed="false">
      <c r="A581" s="9" t="n">
        <v>398</v>
      </c>
      <c r="B581" s="10" t="s">
        <v>570</v>
      </c>
      <c r="C581" s="10" t="s">
        <v>137</v>
      </c>
      <c r="D581" s="11" t="n">
        <v>181.54</v>
      </c>
      <c r="E581" s="10" t="s">
        <v>26</v>
      </c>
      <c r="F581" s="11" t="n">
        <v>1000</v>
      </c>
      <c r="G581" s="10" t="s">
        <v>3</v>
      </c>
      <c r="H581" s="10" t="s">
        <v>3</v>
      </c>
      <c r="I581" s="12" t="s">
        <v>3</v>
      </c>
      <c r="J581" s="11" t="n">
        <v>0</v>
      </c>
    </row>
    <row r="582" customFormat="false" ht="14.4" hidden="false" customHeight="false" outlineLevel="0" collapsed="false">
      <c r="A582" s="13" t="s">
        <v>571</v>
      </c>
      <c r="B582" s="13"/>
      <c r="C582" s="13"/>
      <c r="D582" s="13"/>
      <c r="E582" s="13"/>
      <c r="F582" s="14" t="n">
        <v>1000</v>
      </c>
      <c r="G582" s="14"/>
      <c r="H582" s="14"/>
      <c r="I582" s="14"/>
      <c r="J582" s="14" t="n">
        <v>0</v>
      </c>
    </row>
    <row r="583" customFormat="false" ht="14.4" hidden="false" customHeight="false" outlineLevel="0" collapsed="false">
      <c r="A583" s="9" t="n">
        <v>399</v>
      </c>
      <c r="B583" s="10" t="s">
        <v>572</v>
      </c>
      <c r="C583" s="10" t="s">
        <v>137</v>
      </c>
      <c r="D583" s="11" t="n">
        <v>181.54</v>
      </c>
      <c r="E583" s="10" t="s">
        <v>26</v>
      </c>
      <c r="F583" s="11" t="n">
        <v>1000</v>
      </c>
      <c r="G583" s="10" t="s">
        <v>3</v>
      </c>
      <c r="H583" s="10" t="s">
        <v>3</v>
      </c>
      <c r="I583" s="12" t="s">
        <v>3</v>
      </c>
      <c r="J583" s="11" t="n">
        <v>0</v>
      </c>
    </row>
    <row r="584" customFormat="false" ht="14.4" hidden="false" customHeight="false" outlineLevel="0" collapsed="false">
      <c r="A584" s="13" t="s">
        <v>573</v>
      </c>
      <c r="B584" s="13"/>
      <c r="C584" s="13"/>
      <c r="D584" s="13"/>
      <c r="E584" s="13"/>
      <c r="F584" s="14" t="n">
        <v>1000</v>
      </c>
      <c r="G584" s="14"/>
      <c r="H584" s="14"/>
      <c r="I584" s="14"/>
      <c r="J584" s="14" t="n">
        <v>0</v>
      </c>
    </row>
    <row r="585" customFormat="false" ht="14.4" hidden="false" customHeight="false" outlineLevel="0" collapsed="false">
      <c r="A585" s="9" t="n">
        <v>400</v>
      </c>
      <c r="B585" s="10" t="s">
        <v>574</v>
      </c>
      <c r="C585" s="10" t="s">
        <v>137</v>
      </c>
      <c r="D585" s="11" t="n">
        <v>17.05</v>
      </c>
      <c r="E585" s="10" t="s">
        <v>26</v>
      </c>
      <c r="F585" s="11" t="n">
        <v>25000</v>
      </c>
      <c r="G585" s="10" t="s">
        <v>3</v>
      </c>
      <c r="H585" s="10" t="s">
        <v>3</v>
      </c>
      <c r="I585" s="12" t="s">
        <v>3</v>
      </c>
      <c r="J585" s="11" t="n">
        <v>0</v>
      </c>
    </row>
    <row r="586" customFormat="false" ht="14.4" hidden="false" customHeight="false" outlineLevel="0" collapsed="false">
      <c r="A586" s="13" t="s">
        <v>575</v>
      </c>
      <c r="B586" s="13"/>
      <c r="C586" s="13"/>
      <c r="D586" s="13"/>
      <c r="E586" s="13"/>
      <c r="F586" s="14" t="n">
        <v>25000</v>
      </c>
      <c r="G586" s="14"/>
      <c r="H586" s="14"/>
      <c r="I586" s="14"/>
      <c r="J586" s="14" t="n">
        <v>0</v>
      </c>
    </row>
    <row r="587" customFormat="false" ht="14.4" hidden="false" customHeight="false" outlineLevel="0" collapsed="false">
      <c r="A587" s="9" t="n">
        <v>401</v>
      </c>
      <c r="B587" s="10" t="s">
        <v>576</v>
      </c>
      <c r="C587" s="10" t="s">
        <v>137</v>
      </c>
      <c r="D587" s="11" t="n">
        <v>17.05</v>
      </c>
      <c r="E587" s="10" t="s">
        <v>26</v>
      </c>
      <c r="F587" s="11" t="n">
        <v>55000</v>
      </c>
      <c r="G587" s="10" t="s">
        <v>3</v>
      </c>
      <c r="H587" s="10" t="s">
        <v>3</v>
      </c>
      <c r="I587" s="12" t="s">
        <v>3</v>
      </c>
      <c r="J587" s="11" t="n">
        <v>0</v>
      </c>
    </row>
    <row r="588" customFormat="false" ht="14.4" hidden="false" customHeight="false" outlineLevel="0" collapsed="false">
      <c r="A588" s="13" t="s">
        <v>577</v>
      </c>
      <c r="B588" s="13"/>
      <c r="C588" s="13"/>
      <c r="D588" s="13"/>
      <c r="E588" s="13"/>
      <c r="F588" s="14" t="n">
        <v>55000</v>
      </c>
      <c r="G588" s="14"/>
      <c r="H588" s="14"/>
      <c r="I588" s="14"/>
      <c r="J588" s="14" t="n">
        <v>0</v>
      </c>
    </row>
    <row r="589" customFormat="false" ht="14.4" hidden="false" customHeight="false" outlineLevel="0" collapsed="false">
      <c r="A589" s="9" t="n">
        <v>402</v>
      </c>
      <c r="B589" s="10" t="s">
        <v>578</v>
      </c>
      <c r="C589" s="10" t="s">
        <v>137</v>
      </c>
      <c r="D589" s="11" t="n">
        <v>12.88</v>
      </c>
      <c r="E589" s="10" t="s">
        <v>26</v>
      </c>
      <c r="F589" s="11" t="n">
        <v>1700</v>
      </c>
      <c r="G589" s="10" t="s">
        <v>3</v>
      </c>
      <c r="H589" s="10" t="s">
        <v>3</v>
      </c>
      <c r="I589" s="12" t="s">
        <v>3</v>
      </c>
      <c r="J589" s="11" t="n">
        <v>0</v>
      </c>
    </row>
    <row r="590" customFormat="false" ht="14.4" hidden="false" customHeight="false" outlineLevel="0" collapsed="false">
      <c r="A590" s="9" t="n">
        <v>403</v>
      </c>
      <c r="B590" s="10" t="s">
        <v>578</v>
      </c>
      <c r="C590" s="10" t="s">
        <v>137</v>
      </c>
      <c r="D590" s="11" t="n">
        <v>12.91</v>
      </c>
      <c r="E590" s="10" t="s">
        <v>26</v>
      </c>
      <c r="F590" s="11" t="n">
        <v>3300</v>
      </c>
      <c r="G590" s="10" t="s">
        <v>3</v>
      </c>
      <c r="H590" s="10" t="s">
        <v>3</v>
      </c>
      <c r="I590" s="12" t="s">
        <v>3</v>
      </c>
      <c r="J590" s="11" t="n">
        <v>0</v>
      </c>
    </row>
    <row r="591" customFormat="false" ht="14.4" hidden="false" customHeight="false" outlineLevel="0" collapsed="false">
      <c r="A591" s="13" t="s">
        <v>579</v>
      </c>
      <c r="B591" s="13"/>
      <c r="C591" s="13"/>
      <c r="D591" s="13"/>
      <c r="E591" s="13"/>
      <c r="F591" s="14" t="n">
        <v>5000</v>
      </c>
      <c r="G591" s="14"/>
      <c r="H591" s="14"/>
      <c r="I591" s="14"/>
      <c r="J591" s="14" t="n">
        <v>0</v>
      </c>
    </row>
    <row r="592" customFormat="false" ht="14.4" hidden="false" customHeight="false" outlineLevel="0" collapsed="false">
      <c r="A592" s="9" t="n">
        <v>404</v>
      </c>
      <c r="B592" s="10" t="s">
        <v>580</v>
      </c>
      <c r="C592" s="10" t="s">
        <v>137</v>
      </c>
      <c r="D592" s="11" t="n">
        <v>13.14</v>
      </c>
      <c r="E592" s="10" t="s">
        <v>26</v>
      </c>
      <c r="F592" s="11" t="n">
        <v>10000</v>
      </c>
      <c r="G592" s="10" t="s">
        <v>3</v>
      </c>
      <c r="H592" s="10" t="s">
        <v>3</v>
      </c>
      <c r="I592" s="12" t="s">
        <v>3</v>
      </c>
      <c r="J592" s="11" t="n">
        <v>0</v>
      </c>
    </row>
    <row r="593" customFormat="false" ht="14.4" hidden="false" customHeight="false" outlineLevel="0" collapsed="false">
      <c r="A593" s="9" t="n">
        <v>405</v>
      </c>
      <c r="B593" s="10" t="s">
        <v>580</v>
      </c>
      <c r="C593" s="10" t="s">
        <v>137</v>
      </c>
      <c r="D593" s="11" t="n">
        <v>13.14</v>
      </c>
      <c r="E593" s="10" t="s">
        <v>26</v>
      </c>
      <c r="F593" s="11" t="n">
        <v>20100</v>
      </c>
      <c r="G593" s="10" t="s">
        <v>3</v>
      </c>
      <c r="H593" s="10" t="s">
        <v>3</v>
      </c>
      <c r="I593" s="12" t="s">
        <v>3</v>
      </c>
      <c r="J593" s="11" t="n">
        <v>0</v>
      </c>
    </row>
    <row r="594" customFormat="false" ht="14.4" hidden="false" customHeight="false" outlineLevel="0" collapsed="false">
      <c r="A594" s="13" t="s">
        <v>581</v>
      </c>
      <c r="B594" s="13"/>
      <c r="C594" s="13"/>
      <c r="D594" s="13"/>
      <c r="E594" s="13"/>
      <c r="F594" s="14" t="n">
        <v>30100</v>
      </c>
      <c r="G594" s="14"/>
      <c r="H594" s="14"/>
      <c r="I594" s="14"/>
      <c r="J594" s="14" t="n">
        <v>0</v>
      </c>
    </row>
    <row r="595" customFormat="false" ht="14.4" hidden="false" customHeight="false" outlineLevel="0" collapsed="false">
      <c r="A595" s="9" t="n">
        <v>406</v>
      </c>
      <c r="B595" s="10" t="s">
        <v>582</v>
      </c>
      <c r="C595" s="10" t="s">
        <v>137</v>
      </c>
      <c r="D595" s="11" t="n">
        <v>12.88</v>
      </c>
      <c r="E595" s="10" t="s">
        <v>26</v>
      </c>
      <c r="F595" s="11" t="n">
        <v>9500</v>
      </c>
      <c r="G595" s="10" t="s">
        <v>3</v>
      </c>
      <c r="H595" s="10" t="s">
        <v>3</v>
      </c>
      <c r="I595" s="12" t="s">
        <v>3</v>
      </c>
      <c r="J595" s="11" t="n">
        <v>0</v>
      </c>
    </row>
    <row r="596" customFormat="false" ht="14.4" hidden="false" customHeight="false" outlineLevel="0" collapsed="false">
      <c r="A596" s="9" t="n">
        <v>407</v>
      </c>
      <c r="B596" s="10" t="s">
        <v>582</v>
      </c>
      <c r="C596" s="10" t="s">
        <v>137</v>
      </c>
      <c r="D596" s="11" t="n">
        <v>12.91</v>
      </c>
      <c r="E596" s="10" t="s">
        <v>26</v>
      </c>
      <c r="F596" s="11" t="n">
        <v>5500</v>
      </c>
      <c r="G596" s="10" t="s">
        <v>3</v>
      </c>
      <c r="H596" s="10" t="s">
        <v>3</v>
      </c>
      <c r="I596" s="12" t="s">
        <v>3</v>
      </c>
      <c r="J596" s="11" t="n">
        <v>0</v>
      </c>
    </row>
    <row r="597" customFormat="false" ht="14.4" hidden="false" customHeight="false" outlineLevel="0" collapsed="false">
      <c r="A597" s="9" t="n">
        <v>408</v>
      </c>
      <c r="B597" s="10" t="s">
        <v>582</v>
      </c>
      <c r="C597" s="10" t="s">
        <v>137</v>
      </c>
      <c r="D597" s="11" t="n">
        <v>13.14</v>
      </c>
      <c r="E597" s="10" t="s">
        <v>26</v>
      </c>
      <c r="F597" s="11" t="n">
        <v>9900</v>
      </c>
      <c r="G597" s="10" t="s">
        <v>3</v>
      </c>
      <c r="H597" s="10" t="s">
        <v>3</v>
      </c>
      <c r="I597" s="12" t="s">
        <v>3</v>
      </c>
      <c r="J597" s="11" t="n">
        <v>0</v>
      </c>
    </row>
    <row r="598" customFormat="false" ht="14.4" hidden="false" customHeight="false" outlineLevel="0" collapsed="false">
      <c r="A598" s="13" t="s">
        <v>583</v>
      </c>
      <c r="B598" s="13"/>
      <c r="C598" s="13"/>
      <c r="D598" s="13"/>
      <c r="E598" s="13"/>
      <c r="F598" s="14" t="n">
        <v>24900</v>
      </c>
      <c r="G598" s="14"/>
      <c r="H598" s="14"/>
      <c r="I598" s="14"/>
      <c r="J598" s="14" t="n">
        <v>0</v>
      </c>
    </row>
    <row r="599" customFormat="false" ht="14.4" hidden="false" customHeight="false" outlineLevel="0" collapsed="false">
      <c r="A599" s="9" t="n">
        <v>409</v>
      </c>
      <c r="B599" s="10" t="s">
        <v>584</v>
      </c>
      <c r="C599" s="10" t="s">
        <v>137</v>
      </c>
      <c r="D599" s="11" t="n">
        <v>12.88</v>
      </c>
      <c r="E599" s="10" t="s">
        <v>26</v>
      </c>
      <c r="F599" s="11" t="n">
        <v>7700</v>
      </c>
      <c r="G599" s="10" t="s">
        <v>3</v>
      </c>
      <c r="H599" s="10" t="s">
        <v>3</v>
      </c>
      <c r="I599" s="12" t="s">
        <v>3</v>
      </c>
      <c r="J599" s="11" t="n">
        <v>0</v>
      </c>
    </row>
    <row r="600" customFormat="false" ht="14.4" hidden="false" customHeight="false" outlineLevel="0" collapsed="false">
      <c r="A600" s="9" t="n">
        <v>410</v>
      </c>
      <c r="B600" s="10" t="s">
        <v>584</v>
      </c>
      <c r="C600" s="10" t="s">
        <v>137</v>
      </c>
      <c r="D600" s="11" t="n">
        <v>12.91</v>
      </c>
      <c r="E600" s="10" t="s">
        <v>26</v>
      </c>
      <c r="F600" s="11" t="n">
        <v>12300</v>
      </c>
      <c r="G600" s="10" t="s">
        <v>3</v>
      </c>
      <c r="H600" s="10" t="s">
        <v>3</v>
      </c>
      <c r="I600" s="12" t="s">
        <v>3</v>
      </c>
      <c r="J600" s="11" t="n">
        <v>0</v>
      </c>
    </row>
    <row r="601" customFormat="false" ht="14.4" hidden="false" customHeight="false" outlineLevel="0" collapsed="false">
      <c r="A601" s="13" t="s">
        <v>585</v>
      </c>
      <c r="B601" s="13"/>
      <c r="C601" s="13"/>
      <c r="D601" s="13"/>
      <c r="E601" s="13"/>
      <c r="F601" s="14" t="n">
        <v>20000</v>
      </c>
      <c r="G601" s="14"/>
      <c r="H601" s="14"/>
      <c r="I601" s="14"/>
      <c r="J601" s="14" t="n">
        <v>0</v>
      </c>
    </row>
    <row r="602" customFormat="false" ht="14.4" hidden="false" customHeight="false" outlineLevel="0" collapsed="false">
      <c r="A602" s="9" t="n">
        <v>411</v>
      </c>
      <c r="B602" s="10" t="s">
        <v>586</v>
      </c>
      <c r="C602" s="10" t="s">
        <v>226</v>
      </c>
      <c r="D602" s="11" t="n">
        <v>2.395</v>
      </c>
      <c r="E602" s="10" t="s">
        <v>26</v>
      </c>
      <c r="F602" s="11" t="n">
        <v>300</v>
      </c>
      <c r="G602" s="10" t="s">
        <v>3</v>
      </c>
      <c r="H602" s="10" t="s">
        <v>373</v>
      </c>
      <c r="I602" s="12" t="s">
        <v>279</v>
      </c>
      <c r="J602" s="11" t="n">
        <v>300</v>
      </c>
    </row>
    <row r="603" customFormat="false" ht="14.4" hidden="false" customHeight="false" outlineLevel="0" collapsed="false">
      <c r="A603" s="9" t="n">
        <v>412</v>
      </c>
      <c r="B603" s="10" t="s">
        <v>586</v>
      </c>
      <c r="C603" s="10" t="s">
        <v>226</v>
      </c>
      <c r="D603" s="11" t="n">
        <v>2.395</v>
      </c>
      <c r="E603" s="10" t="s">
        <v>26</v>
      </c>
      <c r="F603" s="11" t="n">
        <v>50</v>
      </c>
      <c r="G603" s="10" t="s">
        <v>3</v>
      </c>
      <c r="H603" s="10" t="s">
        <v>373</v>
      </c>
      <c r="I603" s="12" t="s">
        <v>279</v>
      </c>
      <c r="J603" s="11" t="n">
        <v>50</v>
      </c>
    </row>
    <row r="604" customFormat="false" ht="14.4" hidden="false" customHeight="false" outlineLevel="0" collapsed="false">
      <c r="A604" s="9" t="n">
        <v>413</v>
      </c>
      <c r="B604" s="10" t="s">
        <v>586</v>
      </c>
      <c r="C604" s="10" t="s">
        <v>226</v>
      </c>
      <c r="D604" s="11" t="n">
        <v>2.395</v>
      </c>
      <c r="E604" s="10" t="s">
        <v>26</v>
      </c>
      <c r="F604" s="11" t="n">
        <v>50</v>
      </c>
      <c r="G604" s="10" t="s">
        <v>3</v>
      </c>
      <c r="H604" s="10" t="s">
        <v>373</v>
      </c>
      <c r="I604" s="12" t="s">
        <v>28</v>
      </c>
      <c r="J604" s="11" t="n">
        <v>50</v>
      </c>
    </row>
    <row r="605" customFormat="false" ht="14.4" hidden="false" customHeight="false" outlineLevel="0" collapsed="false">
      <c r="A605" s="9" t="n">
        <v>414</v>
      </c>
      <c r="B605" s="10" t="s">
        <v>586</v>
      </c>
      <c r="C605" s="10" t="s">
        <v>226</v>
      </c>
      <c r="D605" s="11" t="n">
        <v>2.395</v>
      </c>
      <c r="E605" s="10" t="s">
        <v>26</v>
      </c>
      <c r="F605" s="11" t="n">
        <v>100</v>
      </c>
      <c r="G605" s="10" t="s">
        <v>3</v>
      </c>
      <c r="H605" s="10" t="s">
        <v>373</v>
      </c>
      <c r="I605" s="12" t="s">
        <v>279</v>
      </c>
      <c r="J605" s="11" t="n">
        <v>100</v>
      </c>
    </row>
    <row r="606" customFormat="false" ht="14.4" hidden="false" customHeight="false" outlineLevel="0" collapsed="false">
      <c r="A606" s="9" t="n">
        <v>415</v>
      </c>
      <c r="B606" s="10" t="s">
        <v>586</v>
      </c>
      <c r="C606" s="10" t="s">
        <v>226</v>
      </c>
      <c r="D606" s="11" t="n">
        <v>2.395</v>
      </c>
      <c r="E606" s="10" t="s">
        <v>26</v>
      </c>
      <c r="F606" s="11" t="n">
        <v>200</v>
      </c>
      <c r="G606" s="10" t="s">
        <v>3</v>
      </c>
      <c r="H606" s="10" t="s">
        <v>373</v>
      </c>
      <c r="I606" s="12" t="s">
        <v>279</v>
      </c>
      <c r="J606" s="11" t="n">
        <v>200</v>
      </c>
    </row>
    <row r="607" customFormat="false" ht="14.4" hidden="false" customHeight="false" outlineLevel="0" collapsed="false">
      <c r="A607" s="9" t="n">
        <v>416</v>
      </c>
      <c r="B607" s="10" t="s">
        <v>586</v>
      </c>
      <c r="C607" s="10" t="s">
        <v>226</v>
      </c>
      <c r="D607" s="11" t="n">
        <v>2.395</v>
      </c>
      <c r="E607" s="10" t="s">
        <v>26</v>
      </c>
      <c r="F607" s="11" t="n">
        <v>50</v>
      </c>
      <c r="G607" s="10" t="s">
        <v>3</v>
      </c>
      <c r="H607" s="10" t="s">
        <v>373</v>
      </c>
      <c r="I607" s="12" t="s">
        <v>279</v>
      </c>
      <c r="J607" s="11" t="n">
        <v>50</v>
      </c>
    </row>
    <row r="608" customFormat="false" ht="14.4" hidden="false" customHeight="false" outlineLevel="0" collapsed="false">
      <c r="A608" s="9" t="n">
        <v>417</v>
      </c>
      <c r="B608" s="10" t="s">
        <v>586</v>
      </c>
      <c r="C608" s="10" t="s">
        <v>226</v>
      </c>
      <c r="D608" s="11" t="n">
        <v>2.395</v>
      </c>
      <c r="E608" s="10" t="s">
        <v>26</v>
      </c>
      <c r="F608" s="11" t="n">
        <v>850</v>
      </c>
      <c r="G608" s="10" t="s">
        <v>3</v>
      </c>
      <c r="H608" s="10" t="s">
        <v>373</v>
      </c>
      <c r="I608" s="12" t="s">
        <v>28</v>
      </c>
      <c r="J608" s="11" t="n">
        <v>850</v>
      </c>
    </row>
    <row r="609" customFormat="false" ht="14.4" hidden="false" customHeight="false" outlineLevel="0" collapsed="false">
      <c r="A609" s="9" t="n">
        <v>418</v>
      </c>
      <c r="B609" s="10" t="s">
        <v>586</v>
      </c>
      <c r="C609" s="10" t="s">
        <v>226</v>
      </c>
      <c r="D609" s="11" t="n">
        <v>2.395</v>
      </c>
      <c r="E609" s="10" t="s">
        <v>26</v>
      </c>
      <c r="F609" s="11" t="n">
        <v>150</v>
      </c>
      <c r="G609" s="10" t="s">
        <v>3</v>
      </c>
      <c r="H609" s="10" t="s">
        <v>373</v>
      </c>
      <c r="I609" s="12" t="s">
        <v>28</v>
      </c>
      <c r="J609" s="11" t="n">
        <v>150</v>
      </c>
    </row>
    <row r="610" customFormat="false" ht="14.4" hidden="false" customHeight="false" outlineLevel="0" collapsed="false">
      <c r="A610" s="9" t="n">
        <v>419</v>
      </c>
      <c r="B610" s="10" t="s">
        <v>586</v>
      </c>
      <c r="C610" s="10" t="s">
        <v>226</v>
      </c>
      <c r="D610" s="11" t="n">
        <v>2.395</v>
      </c>
      <c r="E610" s="10" t="s">
        <v>26</v>
      </c>
      <c r="F610" s="11" t="n">
        <v>300</v>
      </c>
      <c r="G610" s="10" t="s">
        <v>3</v>
      </c>
      <c r="H610" s="10" t="s">
        <v>373</v>
      </c>
      <c r="I610" s="12" t="s">
        <v>279</v>
      </c>
      <c r="J610" s="11" t="n">
        <v>300</v>
      </c>
    </row>
    <row r="611" customFormat="false" ht="14.4" hidden="false" customHeight="false" outlineLevel="0" collapsed="false">
      <c r="A611" s="9" t="n">
        <v>420</v>
      </c>
      <c r="B611" s="10" t="s">
        <v>586</v>
      </c>
      <c r="C611" s="10" t="s">
        <v>226</v>
      </c>
      <c r="D611" s="11" t="n">
        <v>2.395</v>
      </c>
      <c r="E611" s="10" t="s">
        <v>26</v>
      </c>
      <c r="F611" s="11" t="n">
        <v>100</v>
      </c>
      <c r="G611" s="10" t="s">
        <v>3</v>
      </c>
      <c r="H611" s="10" t="s">
        <v>373</v>
      </c>
      <c r="I611" s="12" t="s">
        <v>28</v>
      </c>
      <c r="J611" s="11" t="n">
        <v>100</v>
      </c>
    </row>
    <row r="612" customFormat="false" ht="14.4" hidden="false" customHeight="false" outlineLevel="0" collapsed="false">
      <c r="A612" s="13" t="s">
        <v>587</v>
      </c>
      <c r="B612" s="13"/>
      <c r="C612" s="13"/>
      <c r="D612" s="13"/>
      <c r="E612" s="13"/>
      <c r="F612" s="14" t="n">
        <v>2150</v>
      </c>
      <c r="G612" s="14"/>
      <c r="H612" s="14"/>
      <c r="I612" s="14"/>
      <c r="J612" s="14" t="n">
        <v>2150</v>
      </c>
    </row>
    <row r="613" customFormat="false" ht="14.4" hidden="false" customHeight="false" outlineLevel="0" collapsed="false">
      <c r="A613" s="9" t="n">
        <v>421</v>
      </c>
      <c r="B613" s="10" t="s">
        <v>588</v>
      </c>
      <c r="C613" s="10" t="s">
        <v>137</v>
      </c>
      <c r="D613" s="11" t="n">
        <v>9.92</v>
      </c>
      <c r="E613" s="10" t="s">
        <v>26</v>
      </c>
      <c r="F613" s="11" t="n">
        <v>59400</v>
      </c>
      <c r="G613" s="10" t="s">
        <v>3</v>
      </c>
      <c r="H613" s="10" t="s">
        <v>3</v>
      </c>
      <c r="I613" s="12" t="s">
        <v>3</v>
      </c>
      <c r="J613" s="11" t="n">
        <v>0</v>
      </c>
    </row>
    <row r="614" customFormat="false" ht="14.4" hidden="false" customHeight="false" outlineLevel="0" collapsed="false">
      <c r="A614" s="9" t="n">
        <v>422</v>
      </c>
      <c r="B614" s="10" t="s">
        <v>588</v>
      </c>
      <c r="C614" s="10" t="s">
        <v>137</v>
      </c>
      <c r="D614" s="11" t="n">
        <v>9.97</v>
      </c>
      <c r="E614" s="10" t="s">
        <v>26</v>
      </c>
      <c r="F614" s="11" t="n">
        <v>49500</v>
      </c>
      <c r="G614" s="10" t="s">
        <v>3</v>
      </c>
      <c r="H614" s="10" t="s">
        <v>3</v>
      </c>
      <c r="I614" s="12" t="s">
        <v>3</v>
      </c>
      <c r="J614" s="11" t="n">
        <v>0</v>
      </c>
    </row>
    <row r="615" customFormat="false" ht="14.4" hidden="false" customHeight="false" outlineLevel="0" collapsed="false">
      <c r="A615" s="9" t="n">
        <v>423</v>
      </c>
      <c r="B615" s="10" t="s">
        <v>588</v>
      </c>
      <c r="C615" s="10" t="s">
        <v>137</v>
      </c>
      <c r="D615" s="11" t="n">
        <v>9.99</v>
      </c>
      <c r="E615" s="10" t="s">
        <v>26</v>
      </c>
      <c r="F615" s="11" t="n">
        <v>55000</v>
      </c>
      <c r="G615" s="10" t="s">
        <v>3</v>
      </c>
      <c r="H615" s="10" t="s">
        <v>3</v>
      </c>
      <c r="I615" s="12" t="s">
        <v>3</v>
      </c>
      <c r="J615" s="11" t="n">
        <v>0</v>
      </c>
    </row>
    <row r="616" customFormat="false" ht="14.4" hidden="false" customHeight="false" outlineLevel="0" collapsed="false">
      <c r="A616" s="9" t="n">
        <v>424</v>
      </c>
      <c r="B616" s="10" t="s">
        <v>588</v>
      </c>
      <c r="C616" s="10" t="s">
        <v>137</v>
      </c>
      <c r="D616" s="11" t="n">
        <v>10.02</v>
      </c>
      <c r="E616" s="10" t="s">
        <v>26</v>
      </c>
      <c r="F616" s="11" t="n">
        <v>680</v>
      </c>
      <c r="G616" s="10" t="s">
        <v>3</v>
      </c>
      <c r="H616" s="10" t="s">
        <v>589</v>
      </c>
      <c r="I616" s="12" t="s">
        <v>590</v>
      </c>
      <c r="J616" s="11" t="n">
        <v>680</v>
      </c>
    </row>
    <row r="617" customFormat="false" ht="14.4" hidden="false" customHeight="false" outlineLevel="0" collapsed="false">
      <c r="A617" s="9" t="n">
        <v>425</v>
      </c>
      <c r="B617" s="10" t="s">
        <v>588</v>
      </c>
      <c r="C617" s="10" t="s">
        <v>137</v>
      </c>
      <c r="D617" s="11" t="n">
        <v>10.02</v>
      </c>
      <c r="E617" s="10" t="s">
        <v>26</v>
      </c>
      <c r="F617" s="11" t="n">
        <v>4260</v>
      </c>
      <c r="G617" s="10" t="s">
        <v>3</v>
      </c>
      <c r="H617" s="10" t="s">
        <v>589</v>
      </c>
      <c r="I617" s="12" t="s">
        <v>590</v>
      </c>
      <c r="J617" s="11" t="n">
        <v>4260</v>
      </c>
    </row>
    <row r="618" customFormat="false" ht="14.4" hidden="false" customHeight="false" outlineLevel="0" collapsed="false">
      <c r="A618" s="9" t="n">
        <v>426</v>
      </c>
      <c r="B618" s="10" t="s">
        <v>588</v>
      </c>
      <c r="C618" s="10" t="s">
        <v>94</v>
      </c>
      <c r="D618" s="11" t="n">
        <v>17.5</v>
      </c>
      <c r="E618" s="10" t="s">
        <v>26</v>
      </c>
      <c r="F618" s="11" t="n">
        <v>799985</v>
      </c>
      <c r="G618" s="10" t="s">
        <v>3</v>
      </c>
      <c r="H618" s="10" t="s">
        <v>3</v>
      </c>
      <c r="I618" s="12" t="s">
        <v>3</v>
      </c>
      <c r="J618" s="11" t="n">
        <v>0</v>
      </c>
    </row>
    <row r="619" customFormat="false" ht="14.4" hidden="false" customHeight="false" outlineLevel="0" collapsed="false">
      <c r="A619" s="13" t="s">
        <v>591</v>
      </c>
      <c r="B619" s="13"/>
      <c r="C619" s="13"/>
      <c r="D619" s="13"/>
      <c r="E619" s="13"/>
      <c r="F619" s="14" t="n">
        <v>968825</v>
      </c>
      <c r="G619" s="14"/>
      <c r="H619" s="14"/>
      <c r="I619" s="14"/>
      <c r="J619" s="14" t="n">
        <v>4940</v>
      </c>
    </row>
    <row r="620" customFormat="false" ht="14.4" hidden="false" customHeight="false" outlineLevel="0" collapsed="false">
      <c r="A620" s="9" t="n">
        <v>427</v>
      </c>
      <c r="B620" s="10" t="s">
        <v>592</v>
      </c>
      <c r="C620" s="10" t="s">
        <v>593</v>
      </c>
      <c r="D620" s="11" t="n">
        <v>15.48</v>
      </c>
      <c r="E620" s="10" t="s">
        <v>26</v>
      </c>
      <c r="F620" s="11" t="n">
        <v>305660</v>
      </c>
      <c r="G620" s="10" t="s">
        <v>3</v>
      </c>
      <c r="H620" s="10" t="s">
        <v>3</v>
      </c>
      <c r="I620" s="12" t="s">
        <v>3</v>
      </c>
      <c r="J620" s="11" t="n">
        <v>0</v>
      </c>
    </row>
    <row r="621" customFormat="false" ht="14.4" hidden="false" customHeight="false" outlineLevel="0" collapsed="false">
      <c r="A621" s="13" t="s">
        <v>594</v>
      </c>
      <c r="B621" s="13"/>
      <c r="C621" s="13"/>
      <c r="D621" s="13"/>
      <c r="E621" s="13"/>
      <c r="F621" s="14" t="n">
        <v>305660</v>
      </c>
      <c r="G621" s="14"/>
      <c r="H621" s="14"/>
      <c r="I621" s="14"/>
      <c r="J621" s="14" t="n">
        <v>0</v>
      </c>
    </row>
    <row r="622" customFormat="false" ht="14.4" hidden="false" customHeight="false" outlineLevel="0" collapsed="false">
      <c r="A622" s="9" t="n">
        <v>428</v>
      </c>
      <c r="B622" s="10" t="s">
        <v>595</v>
      </c>
      <c r="C622" s="10" t="s">
        <v>593</v>
      </c>
      <c r="D622" s="11" t="n">
        <v>15.48</v>
      </c>
      <c r="E622" s="10" t="s">
        <v>26</v>
      </c>
      <c r="F622" s="11" t="n">
        <v>306000</v>
      </c>
      <c r="G622" s="10" t="s">
        <v>3</v>
      </c>
      <c r="H622" s="10" t="s">
        <v>3</v>
      </c>
      <c r="I622" s="12" t="s">
        <v>3</v>
      </c>
      <c r="J622" s="11" t="n">
        <v>0</v>
      </c>
    </row>
    <row r="623" customFormat="false" ht="14.4" hidden="false" customHeight="false" outlineLevel="0" collapsed="false">
      <c r="A623" s="13" t="s">
        <v>596</v>
      </c>
      <c r="B623" s="13"/>
      <c r="C623" s="13"/>
      <c r="D623" s="13"/>
      <c r="E623" s="13"/>
      <c r="F623" s="14" t="n">
        <v>306000</v>
      </c>
      <c r="G623" s="14"/>
      <c r="H623" s="14"/>
      <c r="I623" s="14"/>
      <c r="J623" s="14" t="n">
        <v>0</v>
      </c>
    </row>
    <row r="624" customFormat="false" ht="14.4" hidden="false" customHeight="false" outlineLevel="0" collapsed="false">
      <c r="A624" s="9" t="n">
        <v>429</v>
      </c>
      <c r="B624" s="10" t="s">
        <v>597</v>
      </c>
      <c r="C624" s="10" t="s">
        <v>137</v>
      </c>
      <c r="D624" s="11" t="n">
        <v>9.97</v>
      </c>
      <c r="E624" s="10" t="s">
        <v>26</v>
      </c>
      <c r="F624" s="11" t="n">
        <v>50000</v>
      </c>
      <c r="G624" s="10" t="s">
        <v>3</v>
      </c>
      <c r="H624" s="10" t="s">
        <v>3</v>
      </c>
      <c r="I624" s="12" t="s">
        <v>3</v>
      </c>
      <c r="J624" s="11" t="n">
        <v>0</v>
      </c>
    </row>
    <row r="625" customFormat="false" ht="14.4" hidden="false" customHeight="false" outlineLevel="0" collapsed="false">
      <c r="A625" s="9" t="n">
        <v>430</v>
      </c>
      <c r="B625" s="10" t="s">
        <v>597</v>
      </c>
      <c r="C625" s="10" t="s">
        <v>593</v>
      </c>
      <c r="D625" s="11" t="n">
        <v>15.48</v>
      </c>
      <c r="E625" s="10" t="s">
        <v>26</v>
      </c>
      <c r="F625" s="11" t="n">
        <v>278500</v>
      </c>
      <c r="G625" s="10" t="s">
        <v>3</v>
      </c>
      <c r="H625" s="10" t="s">
        <v>3</v>
      </c>
      <c r="I625" s="12" t="s">
        <v>3</v>
      </c>
      <c r="J625" s="11" t="n">
        <v>0</v>
      </c>
    </row>
    <row r="626" customFormat="false" ht="14.4" hidden="false" customHeight="false" outlineLevel="0" collapsed="false">
      <c r="A626" s="9" t="n">
        <v>431</v>
      </c>
      <c r="B626" s="10" t="s">
        <v>597</v>
      </c>
      <c r="C626" s="10" t="s">
        <v>593</v>
      </c>
      <c r="D626" s="11" t="n">
        <v>15.57</v>
      </c>
      <c r="E626" s="10" t="s">
        <v>26</v>
      </c>
      <c r="F626" s="11" t="n">
        <v>117850</v>
      </c>
      <c r="G626" s="10" t="s">
        <v>3</v>
      </c>
      <c r="H626" s="10" t="s">
        <v>3</v>
      </c>
      <c r="I626" s="12" t="s">
        <v>3</v>
      </c>
      <c r="J626" s="11" t="n">
        <v>0</v>
      </c>
    </row>
    <row r="627" customFormat="false" ht="14.4" hidden="false" customHeight="false" outlineLevel="0" collapsed="false">
      <c r="A627" s="13" t="s">
        <v>598</v>
      </c>
      <c r="B627" s="13"/>
      <c r="C627" s="13"/>
      <c r="D627" s="13"/>
      <c r="E627" s="13"/>
      <c r="F627" s="14" t="n">
        <v>446350</v>
      </c>
      <c r="G627" s="14"/>
      <c r="H627" s="14"/>
      <c r="I627" s="14"/>
      <c r="J627" s="14" t="n">
        <v>0</v>
      </c>
    </row>
    <row r="628" customFormat="false" ht="14.4" hidden="false" customHeight="false" outlineLevel="0" collapsed="false">
      <c r="A628" s="9" t="n">
        <v>432</v>
      </c>
      <c r="B628" s="10" t="s">
        <v>599</v>
      </c>
      <c r="C628" s="10" t="s">
        <v>593</v>
      </c>
      <c r="D628" s="11" t="n">
        <v>15.48</v>
      </c>
      <c r="E628" s="10" t="s">
        <v>26</v>
      </c>
      <c r="F628" s="11" t="n">
        <v>159840</v>
      </c>
      <c r="G628" s="10" t="s">
        <v>3</v>
      </c>
      <c r="H628" s="10" t="s">
        <v>3</v>
      </c>
      <c r="I628" s="12" t="s">
        <v>3</v>
      </c>
      <c r="J628" s="11" t="n">
        <v>0</v>
      </c>
    </row>
    <row r="629" customFormat="false" ht="14.4" hidden="false" customHeight="false" outlineLevel="0" collapsed="false">
      <c r="A629" s="13" t="s">
        <v>600</v>
      </c>
      <c r="B629" s="13"/>
      <c r="C629" s="13"/>
      <c r="D629" s="13"/>
      <c r="E629" s="13"/>
      <c r="F629" s="14" t="n">
        <v>159840</v>
      </c>
      <c r="G629" s="14"/>
      <c r="H629" s="14"/>
      <c r="I629" s="14"/>
      <c r="J629" s="14" t="n">
        <v>0</v>
      </c>
    </row>
    <row r="630" customFormat="false" ht="14.4" hidden="false" customHeight="false" outlineLevel="0" collapsed="false">
      <c r="A630" s="9" t="n">
        <v>433</v>
      </c>
      <c r="B630" s="10" t="s">
        <v>601</v>
      </c>
      <c r="C630" s="10" t="s">
        <v>94</v>
      </c>
      <c r="D630" s="11" t="n">
        <v>17.5</v>
      </c>
      <c r="E630" s="10" t="s">
        <v>26</v>
      </c>
      <c r="F630" s="11" t="n">
        <v>1180986</v>
      </c>
      <c r="G630" s="10" t="s">
        <v>3</v>
      </c>
      <c r="H630" s="10" t="s">
        <v>3</v>
      </c>
      <c r="I630" s="12" t="s">
        <v>3</v>
      </c>
      <c r="J630" s="11" t="n">
        <v>0</v>
      </c>
    </row>
    <row r="631" customFormat="false" ht="14.4" hidden="false" customHeight="false" outlineLevel="0" collapsed="false">
      <c r="A631" s="13" t="s">
        <v>602</v>
      </c>
      <c r="B631" s="13"/>
      <c r="C631" s="13"/>
      <c r="D631" s="13"/>
      <c r="E631" s="13"/>
      <c r="F631" s="14" t="n">
        <v>1180986</v>
      </c>
      <c r="G631" s="14"/>
      <c r="H631" s="14"/>
      <c r="I631" s="14"/>
      <c r="J631" s="14" t="n">
        <v>0</v>
      </c>
    </row>
    <row r="632" customFormat="false" ht="14.4" hidden="false" customHeight="false" outlineLevel="0" collapsed="false">
      <c r="A632" s="9" t="n">
        <v>434</v>
      </c>
      <c r="B632" s="10" t="s">
        <v>603</v>
      </c>
      <c r="C632" s="10" t="s">
        <v>137</v>
      </c>
      <c r="D632" s="11" t="n">
        <v>16.76</v>
      </c>
      <c r="E632" s="10" t="s">
        <v>26</v>
      </c>
      <c r="F632" s="11" t="n">
        <v>737930</v>
      </c>
      <c r="G632" s="10" t="s">
        <v>3</v>
      </c>
      <c r="H632" s="10" t="s">
        <v>3</v>
      </c>
      <c r="I632" s="12" t="s">
        <v>3</v>
      </c>
      <c r="J632" s="11" t="n">
        <v>0</v>
      </c>
    </row>
    <row r="633" customFormat="false" ht="14.4" hidden="false" customHeight="false" outlineLevel="0" collapsed="false">
      <c r="A633" s="9" t="n">
        <v>435</v>
      </c>
      <c r="B633" s="10" t="s">
        <v>603</v>
      </c>
      <c r="C633" s="10" t="s">
        <v>137</v>
      </c>
      <c r="D633" s="11" t="n">
        <v>16.76</v>
      </c>
      <c r="E633" s="10" t="s">
        <v>26</v>
      </c>
      <c r="F633" s="11" t="n">
        <v>498500</v>
      </c>
      <c r="G633" s="10" t="s">
        <v>3</v>
      </c>
      <c r="H633" s="10" t="s">
        <v>3</v>
      </c>
      <c r="I633" s="12" t="s">
        <v>3</v>
      </c>
      <c r="J633" s="11" t="n">
        <v>0</v>
      </c>
    </row>
    <row r="634" customFormat="false" ht="14.4" hidden="false" customHeight="false" outlineLevel="0" collapsed="false">
      <c r="A634" s="9" t="n">
        <v>436</v>
      </c>
      <c r="B634" s="10" t="s">
        <v>603</v>
      </c>
      <c r="C634" s="10" t="s">
        <v>137</v>
      </c>
      <c r="D634" s="11" t="n">
        <v>16.79</v>
      </c>
      <c r="E634" s="10" t="s">
        <v>26</v>
      </c>
      <c r="F634" s="11" t="n">
        <v>1500000</v>
      </c>
      <c r="G634" s="10" t="s">
        <v>3</v>
      </c>
      <c r="H634" s="10" t="s">
        <v>3</v>
      </c>
      <c r="I634" s="12" t="s">
        <v>3</v>
      </c>
      <c r="J634" s="11" t="n">
        <v>0</v>
      </c>
    </row>
    <row r="635" customFormat="false" ht="14.4" hidden="false" customHeight="false" outlineLevel="0" collapsed="false">
      <c r="A635" s="9" t="n">
        <v>437</v>
      </c>
      <c r="B635" s="10" t="s">
        <v>603</v>
      </c>
      <c r="C635" s="10" t="s">
        <v>137</v>
      </c>
      <c r="D635" s="11" t="n">
        <v>17.06</v>
      </c>
      <c r="E635" s="10" t="s">
        <v>26</v>
      </c>
      <c r="F635" s="11" t="n">
        <v>500</v>
      </c>
      <c r="G635" s="10" t="s">
        <v>3</v>
      </c>
      <c r="H635" s="10" t="s">
        <v>3</v>
      </c>
      <c r="I635" s="12" t="s">
        <v>3</v>
      </c>
      <c r="J635" s="11" t="n">
        <v>0</v>
      </c>
    </row>
    <row r="636" customFormat="false" ht="14.4" hidden="false" customHeight="false" outlineLevel="0" collapsed="false">
      <c r="A636" s="9" t="n">
        <v>438</v>
      </c>
      <c r="B636" s="10" t="s">
        <v>603</v>
      </c>
      <c r="C636" s="10" t="s">
        <v>137</v>
      </c>
      <c r="D636" s="11" t="n">
        <v>17.26</v>
      </c>
      <c r="E636" s="10" t="s">
        <v>26</v>
      </c>
      <c r="F636" s="11" t="n">
        <v>1500000</v>
      </c>
      <c r="G636" s="10" t="s">
        <v>3</v>
      </c>
      <c r="H636" s="10" t="s">
        <v>3</v>
      </c>
      <c r="I636" s="12" t="s">
        <v>3</v>
      </c>
      <c r="J636" s="11" t="n">
        <v>0</v>
      </c>
    </row>
    <row r="637" customFormat="false" ht="14.4" hidden="false" customHeight="false" outlineLevel="0" collapsed="false">
      <c r="A637" s="9" t="n">
        <v>439</v>
      </c>
      <c r="B637" s="10" t="s">
        <v>603</v>
      </c>
      <c r="C637" s="10" t="s">
        <v>137</v>
      </c>
      <c r="D637" s="11" t="n">
        <v>17.26</v>
      </c>
      <c r="E637" s="10" t="s">
        <v>26</v>
      </c>
      <c r="F637" s="11" t="n">
        <v>762000</v>
      </c>
      <c r="G637" s="10" t="s">
        <v>3</v>
      </c>
      <c r="H637" s="10" t="s">
        <v>3</v>
      </c>
      <c r="I637" s="12" t="s">
        <v>3</v>
      </c>
      <c r="J637" s="11" t="n">
        <v>0</v>
      </c>
    </row>
    <row r="638" customFormat="false" ht="14.4" hidden="false" customHeight="false" outlineLevel="0" collapsed="false">
      <c r="A638" s="9" t="n">
        <v>440</v>
      </c>
      <c r="B638" s="10" t="s">
        <v>603</v>
      </c>
      <c r="C638" s="10" t="s">
        <v>137</v>
      </c>
      <c r="D638" s="11" t="n">
        <v>17.26</v>
      </c>
      <c r="E638" s="10" t="s">
        <v>26</v>
      </c>
      <c r="F638" s="11" t="n">
        <v>1500000</v>
      </c>
      <c r="G638" s="10" t="s">
        <v>3</v>
      </c>
      <c r="H638" s="10" t="s">
        <v>3</v>
      </c>
      <c r="I638" s="12" t="s">
        <v>3</v>
      </c>
      <c r="J638" s="11" t="n">
        <v>0</v>
      </c>
    </row>
    <row r="639" customFormat="false" ht="14.4" hidden="false" customHeight="false" outlineLevel="0" collapsed="false">
      <c r="A639" s="9" t="n">
        <v>441</v>
      </c>
      <c r="B639" s="10" t="s">
        <v>603</v>
      </c>
      <c r="C639" s="10" t="s">
        <v>137</v>
      </c>
      <c r="D639" s="11" t="n">
        <v>17.26</v>
      </c>
      <c r="E639" s="10" t="s">
        <v>26</v>
      </c>
      <c r="F639" s="11" t="n">
        <v>1500000</v>
      </c>
      <c r="G639" s="10" t="s">
        <v>3</v>
      </c>
      <c r="H639" s="10" t="s">
        <v>3</v>
      </c>
      <c r="I639" s="12" t="s">
        <v>3</v>
      </c>
      <c r="J639" s="11" t="n">
        <v>0</v>
      </c>
    </row>
    <row r="640" customFormat="false" ht="14.4" hidden="false" customHeight="false" outlineLevel="0" collapsed="false">
      <c r="A640" s="9" t="n">
        <v>442</v>
      </c>
      <c r="B640" s="10" t="s">
        <v>603</v>
      </c>
      <c r="C640" s="10" t="s">
        <v>137</v>
      </c>
      <c r="D640" s="11" t="n">
        <v>17.34</v>
      </c>
      <c r="E640" s="10" t="s">
        <v>26</v>
      </c>
      <c r="F640" s="11" t="n">
        <v>25</v>
      </c>
      <c r="G640" s="10" t="s">
        <v>3</v>
      </c>
      <c r="H640" s="10" t="s">
        <v>3</v>
      </c>
      <c r="I640" s="12" t="s">
        <v>3</v>
      </c>
      <c r="J640" s="11" t="n">
        <v>0</v>
      </c>
    </row>
    <row r="641" customFormat="false" ht="14.4" hidden="false" customHeight="false" outlineLevel="0" collapsed="false">
      <c r="A641" s="9" t="n">
        <v>443</v>
      </c>
      <c r="B641" s="10" t="s">
        <v>603</v>
      </c>
      <c r="C641" s="10" t="s">
        <v>137</v>
      </c>
      <c r="D641" s="11" t="n">
        <v>17.34</v>
      </c>
      <c r="E641" s="10" t="s">
        <v>26</v>
      </c>
      <c r="F641" s="11" t="n">
        <v>15</v>
      </c>
      <c r="G641" s="10" t="s">
        <v>3</v>
      </c>
      <c r="H641" s="10" t="s">
        <v>3</v>
      </c>
      <c r="I641" s="12" t="s">
        <v>3</v>
      </c>
      <c r="J641" s="11" t="n">
        <v>0</v>
      </c>
    </row>
    <row r="642" customFormat="false" ht="14.4" hidden="false" customHeight="false" outlineLevel="0" collapsed="false">
      <c r="A642" s="9" t="n">
        <v>444</v>
      </c>
      <c r="B642" s="10" t="s">
        <v>603</v>
      </c>
      <c r="C642" s="10" t="s">
        <v>137</v>
      </c>
      <c r="D642" s="11" t="n">
        <v>17.34</v>
      </c>
      <c r="E642" s="10" t="s">
        <v>26</v>
      </c>
      <c r="F642" s="11" t="n">
        <v>880400</v>
      </c>
      <c r="G642" s="10" t="s">
        <v>3</v>
      </c>
      <c r="H642" s="10" t="s">
        <v>3</v>
      </c>
      <c r="I642" s="12" t="s">
        <v>3</v>
      </c>
      <c r="J642" s="11" t="n">
        <v>0</v>
      </c>
    </row>
    <row r="643" customFormat="false" ht="14.4" hidden="false" customHeight="false" outlineLevel="0" collapsed="false">
      <c r="A643" s="9" t="n">
        <v>445</v>
      </c>
      <c r="B643" s="10" t="s">
        <v>603</v>
      </c>
      <c r="C643" s="10" t="s">
        <v>137</v>
      </c>
      <c r="D643" s="11" t="n">
        <v>17.37</v>
      </c>
      <c r="E643" s="10" t="s">
        <v>26</v>
      </c>
      <c r="F643" s="11" t="n">
        <v>1000000</v>
      </c>
      <c r="G643" s="10" t="s">
        <v>3</v>
      </c>
      <c r="H643" s="10" t="s">
        <v>3</v>
      </c>
      <c r="I643" s="12" t="s">
        <v>3</v>
      </c>
      <c r="J643" s="11" t="n">
        <v>0</v>
      </c>
    </row>
    <row r="644" customFormat="false" ht="14.4" hidden="false" customHeight="false" outlineLevel="0" collapsed="false">
      <c r="A644" s="9" t="n">
        <v>446</v>
      </c>
      <c r="B644" s="10" t="s">
        <v>603</v>
      </c>
      <c r="C644" s="10" t="s">
        <v>137</v>
      </c>
      <c r="D644" s="11" t="n">
        <v>17.38</v>
      </c>
      <c r="E644" s="10" t="s">
        <v>26</v>
      </c>
      <c r="F644" s="11" t="n">
        <v>48000</v>
      </c>
      <c r="G644" s="10" t="s">
        <v>3</v>
      </c>
      <c r="H644" s="10" t="s">
        <v>3</v>
      </c>
      <c r="I644" s="12" t="s">
        <v>3</v>
      </c>
      <c r="J644" s="11" t="n">
        <v>0</v>
      </c>
    </row>
    <row r="645" customFormat="false" ht="14.4" hidden="false" customHeight="false" outlineLevel="0" collapsed="false">
      <c r="A645" s="9" t="n">
        <v>447</v>
      </c>
      <c r="B645" s="10" t="s">
        <v>603</v>
      </c>
      <c r="C645" s="10" t="s">
        <v>137</v>
      </c>
      <c r="D645" s="11" t="n">
        <v>17.46</v>
      </c>
      <c r="E645" s="10" t="s">
        <v>26</v>
      </c>
      <c r="F645" s="11" t="n">
        <v>455500</v>
      </c>
      <c r="G645" s="10" t="s">
        <v>3</v>
      </c>
      <c r="H645" s="10" t="s">
        <v>3</v>
      </c>
      <c r="I645" s="12" t="s">
        <v>3</v>
      </c>
      <c r="J645" s="11" t="n">
        <v>0</v>
      </c>
    </row>
    <row r="646" customFormat="false" ht="14.4" hidden="false" customHeight="false" outlineLevel="0" collapsed="false">
      <c r="A646" s="13" t="s">
        <v>604</v>
      </c>
      <c r="B646" s="13"/>
      <c r="C646" s="13"/>
      <c r="D646" s="13"/>
      <c r="E646" s="13"/>
      <c r="F646" s="14" t="n">
        <v>10382870</v>
      </c>
      <c r="G646" s="14"/>
      <c r="H646" s="14"/>
      <c r="I646" s="14"/>
      <c r="J646" s="14" t="n">
        <v>0</v>
      </c>
    </row>
    <row r="647" customFormat="false" ht="14.4" hidden="false" customHeight="false" outlineLevel="0" collapsed="false">
      <c r="A647" s="9" t="n">
        <v>448</v>
      </c>
      <c r="B647" s="10" t="s">
        <v>605</v>
      </c>
      <c r="C647" s="10" t="s">
        <v>137</v>
      </c>
      <c r="D647" s="11" t="n">
        <v>9.48</v>
      </c>
      <c r="E647" s="10" t="s">
        <v>26</v>
      </c>
      <c r="F647" s="11" t="n">
        <v>143350</v>
      </c>
      <c r="G647" s="10" t="s">
        <v>3</v>
      </c>
      <c r="H647" s="10" t="s">
        <v>3</v>
      </c>
      <c r="I647" s="12" t="s">
        <v>3</v>
      </c>
      <c r="J647" s="11" t="n">
        <v>0</v>
      </c>
    </row>
    <row r="648" customFormat="false" ht="14.4" hidden="false" customHeight="false" outlineLevel="0" collapsed="false">
      <c r="A648" s="9" t="n">
        <v>449</v>
      </c>
      <c r="B648" s="10" t="s">
        <v>605</v>
      </c>
      <c r="C648" s="10" t="s">
        <v>137</v>
      </c>
      <c r="D648" s="11" t="n">
        <v>9.48</v>
      </c>
      <c r="E648" s="10" t="s">
        <v>26</v>
      </c>
      <c r="F648" s="11" t="n">
        <v>347850</v>
      </c>
      <c r="G648" s="10" t="s">
        <v>3</v>
      </c>
      <c r="H648" s="10" t="s">
        <v>3</v>
      </c>
      <c r="I648" s="12" t="s">
        <v>3</v>
      </c>
      <c r="J648" s="11" t="n">
        <v>0</v>
      </c>
    </row>
    <row r="649" customFormat="false" ht="14.4" hidden="false" customHeight="false" outlineLevel="0" collapsed="false">
      <c r="A649" s="9" t="n">
        <v>450</v>
      </c>
      <c r="B649" s="10" t="s">
        <v>605</v>
      </c>
      <c r="C649" s="10" t="s">
        <v>137</v>
      </c>
      <c r="D649" s="11" t="n">
        <v>9.48</v>
      </c>
      <c r="E649" s="10" t="s">
        <v>26</v>
      </c>
      <c r="F649" s="11" t="n">
        <v>750000</v>
      </c>
      <c r="G649" s="10" t="s">
        <v>3</v>
      </c>
      <c r="H649" s="10" t="s">
        <v>3</v>
      </c>
      <c r="I649" s="12" t="s">
        <v>3</v>
      </c>
      <c r="J649" s="11" t="n">
        <v>0</v>
      </c>
    </row>
    <row r="650" customFormat="false" ht="14.4" hidden="false" customHeight="false" outlineLevel="0" collapsed="false">
      <c r="A650" s="9" t="n">
        <v>451</v>
      </c>
      <c r="B650" s="10" t="s">
        <v>605</v>
      </c>
      <c r="C650" s="10" t="s">
        <v>137</v>
      </c>
      <c r="D650" s="11" t="n">
        <v>9.49</v>
      </c>
      <c r="E650" s="10" t="s">
        <v>26</v>
      </c>
      <c r="F650" s="11" t="n">
        <v>700100</v>
      </c>
      <c r="G650" s="10" t="s">
        <v>3</v>
      </c>
      <c r="H650" s="10" t="s">
        <v>3</v>
      </c>
      <c r="I650" s="12" t="s">
        <v>3</v>
      </c>
      <c r="J650" s="11" t="n">
        <v>0</v>
      </c>
    </row>
    <row r="651" customFormat="false" ht="14.4" hidden="false" customHeight="false" outlineLevel="0" collapsed="false">
      <c r="A651" s="9" t="n">
        <v>452</v>
      </c>
      <c r="B651" s="10" t="s">
        <v>605</v>
      </c>
      <c r="C651" s="10" t="s">
        <v>137</v>
      </c>
      <c r="D651" s="11" t="n">
        <v>9.49</v>
      </c>
      <c r="E651" s="10" t="s">
        <v>26</v>
      </c>
      <c r="F651" s="11" t="n">
        <v>27220</v>
      </c>
      <c r="G651" s="10" t="s">
        <v>3</v>
      </c>
      <c r="H651" s="10" t="s">
        <v>3</v>
      </c>
      <c r="I651" s="12" t="s">
        <v>3</v>
      </c>
      <c r="J651" s="11" t="n">
        <v>0</v>
      </c>
    </row>
    <row r="652" customFormat="false" ht="14.4" hidden="false" customHeight="false" outlineLevel="0" collapsed="false">
      <c r="A652" s="9" t="n">
        <v>453</v>
      </c>
      <c r="B652" s="10" t="s">
        <v>605</v>
      </c>
      <c r="C652" s="10" t="s">
        <v>137</v>
      </c>
      <c r="D652" s="11" t="n">
        <v>9.54</v>
      </c>
      <c r="E652" s="10" t="s">
        <v>26</v>
      </c>
      <c r="F652" s="11" t="n">
        <v>280000</v>
      </c>
      <c r="G652" s="10" t="s">
        <v>3</v>
      </c>
      <c r="H652" s="10" t="s">
        <v>3</v>
      </c>
      <c r="I652" s="12" t="s">
        <v>3</v>
      </c>
      <c r="J652" s="11" t="n">
        <v>0</v>
      </c>
    </row>
    <row r="653" customFormat="false" ht="14.4" hidden="false" customHeight="false" outlineLevel="0" collapsed="false">
      <c r="A653" s="9" t="n">
        <v>454</v>
      </c>
      <c r="B653" s="10" t="s">
        <v>605</v>
      </c>
      <c r="C653" s="10" t="s">
        <v>137</v>
      </c>
      <c r="D653" s="11" t="n">
        <v>10.04</v>
      </c>
      <c r="E653" s="10" t="s">
        <v>26</v>
      </c>
      <c r="F653" s="11" t="n">
        <v>320000</v>
      </c>
      <c r="G653" s="10" t="s">
        <v>3</v>
      </c>
      <c r="H653" s="10" t="s">
        <v>3</v>
      </c>
      <c r="I653" s="12" t="s">
        <v>3</v>
      </c>
      <c r="J653" s="11" t="n">
        <v>0</v>
      </c>
    </row>
    <row r="654" customFormat="false" ht="14.4" hidden="false" customHeight="false" outlineLevel="0" collapsed="false">
      <c r="A654" s="9" t="n">
        <v>455</v>
      </c>
      <c r="B654" s="10" t="s">
        <v>605</v>
      </c>
      <c r="C654" s="10" t="s">
        <v>593</v>
      </c>
      <c r="D654" s="11" t="n">
        <v>15.72</v>
      </c>
      <c r="E654" s="10" t="s">
        <v>26</v>
      </c>
      <c r="F654" s="11" t="n">
        <v>600000</v>
      </c>
      <c r="G654" s="10" t="s">
        <v>3</v>
      </c>
      <c r="H654" s="10" t="s">
        <v>3</v>
      </c>
      <c r="I654" s="12" t="s">
        <v>3</v>
      </c>
      <c r="J654" s="11" t="n">
        <v>0</v>
      </c>
    </row>
    <row r="655" customFormat="false" ht="14.4" hidden="false" customHeight="false" outlineLevel="0" collapsed="false">
      <c r="A655" s="13" t="s">
        <v>606</v>
      </c>
      <c r="B655" s="13"/>
      <c r="C655" s="13"/>
      <c r="D655" s="13"/>
      <c r="E655" s="13"/>
      <c r="F655" s="14" t="n">
        <v>3168520</v>
      </c>
      <c r="G655" s="14"/>
      <c r="H655" s="14"/>
      <c r="I655" s="14"/>
      <c r="J655" s="14" t="n">
        <v>0</v>
      </c>
    </row>
    <row r="656" customFormat="false" ht="14.4" hidden="false" customHeight="false" outlineLevel="0" collapsed="false">
      <c r="A656" s="9" t="n">
        <v>456</v>
      </c>
      <c r="B656" s="10" t="s">
        <v>607</v>
      </c>
      <c r="C656" s="10" t="s">
        <v>608</v>
      </c>
      <c r="D656" s="11" t="n">
        <v>622.3274</v>
      </c>
      <c r="E656" s="10" t="s">
        <v>26</v>
      </c>
      <c r="F656" s="11" t="n">
        <v>500</v>
      </c>
      <c r="G656" s="10" t="s">
        <v>3</v>
      </c>
      <c r="H656" s="10" t="s">
        <v>609</v>
      </c>
      <c r="I656" s="12" t="s">
        <v>172</v>
      </c>
      <c r="J656" s="11" t="n">
        <v>500</v>
      </c>
    </row>
    <row r="657" customFormat="false" ht="14.4" hidden="false" customHeight="false" outlineLevel="0" collapsed="false">
      <c r="A657" s="13" t="s">
        <v>610</v>
      </c>
      <c r="B657" s="13"/>
      <c r="C657" s="13"/>
      <c r="D657" s="13"/>
      <c r="E657" s="13"/>
      <c r="F657" s="14" t="n">
        <v>500</v>
      </c>
      <c r="G657" s="14"/>
      <c r="H657" s="14"/>
      <c r="I657" s="14"/>
      <c r="J657" s="14" t="n">
        <v>500</v>
      </c>
    </row>
    <row r="658" customFormat="false" ht="14.4" hidden="false" customHeight="false" outlineLevel="0" collapsed="false">
      <c r="A658" s="9" t="n">
        <v>457</v>
      </c>
      <c r="B658" s="10" t="s">
        <v>611</v>
      </c>
      <c r="C658" s="10" t="s">
        <v>25</v>
      </c>
      <c r="D658" s="11" t="n">
        <v>4.2</v>
      </c>
      <c r="E658" s="10" t="s">
        <v>26</v>
      </c>
      <c r="F658" s="11" t="n">
        <v>398</v>
      </c>
      <c r="G658" s="10" t="s">
        <v>3</v>
      </c>
      <c r="H658" s="10" t="s">
        <v>612</v>
      </c>
      <c r="I658" s="12" t="s">
        <v>613</v>
      </c>
      <c r="J658" s="11" t="n">
        <v>398</v>
      </c>
    </row>
    <row r="659" customFormat="false" ht="14.4" hidden="false" customHeight="false" outlineLevel="0" collapsed="false">
      <c r="A659" s="9" t="n">
        <v>458</v>
      </c>
      <c r="B659" s="10" t="s">
        <v>611</v>
      </c>
      <c r="C659" s="10" t="s">
        <v>25</v>
      </c>
      <c r="D659" s="11" t="n">
        <v>4.2</v>
      </c>
      <c r="E659" s="10" t="s">
        <v>26</v>
      </c>
      <c r="F659" s="11" t="n">
        <v>2</v>
      </c>
      <c r="G659" s="10" t="s">
        <v>3</v>
      </c>
      <c r="H659" s="10" t="s">
        <v>612</v>
      </c>
      <c r="I659" s="12" t="s">
        <v>613</v>
      </c>
      <c r="J659" s="11" t="n">
        <v>2</v>
      </c>
    </row>
    <row r="660" customFormat="false" ht="14.4" hidden="false" customHeight="false" outlineLevel="0" collapsed="false">
      <c r="A660" s="13" t="s">
        <v>614</v>
      </c>
      <c r="B660" s="13"/>
      <c r="C660" s="13"/>
      <c r="D660" s="13"/>
      <c r="E660" s="13"/>
      <c r="F660" s="14" t="n">
        <v>400</v>
      </c>
      <c r="G660" s="14"/>
      <c r="H660" s="14"/>
      <c r="I660" s="14"/>
      <c r="J660" s="14" t="n">
        <v>400</v>
      </c>
    </row>
    <row r="661" customFormat="false" ht="14.4" hidden="false" customHeight="false" outlineLevel="0" collapsed="false">
      <c r="A661" s="9" t="n">
        <v>459</v>
      </c>
      <c r="B661" s="10" t="s">
        <v>615</v>
      </c>
      <c r="C661" s="10" t="s">
        <v>32</v>
      </c>
      <c r="D661" s="11" t="n">
        <v>0.54</v>
      </c>
      <c r="E661" s="10" t="s">
        <v>26</v>
      </c>
      <c r="F661" s="11" t="n">
        <v>10000</v>
      </c>
      <c r="G661" s="10" t="s">
        <v>3</v>
      </c>
      <c r="H661" s="10" t="s">
        <v>616</v>
      </c>
      <c r="I661" s="12" t="s">
        <v>617</v>
      </c>
      <c r="J661" s="11" t="n">
        <v>10000</v>
      </c>
    </row>
    <row r="662" customFormat="false" ht="14.4" hidden="false" customHeight="false" outlineLevel="0" collapsed="false">
      <c r="A662" s="13" t="s">
        <v>618</v>
      </c>
      <c r="B662" s="13"/>
      <c r="C662" s="13"/>
      <c r="D662" s="13"/>
      <c r="E662" s="13"/>
      <c r="F662" s="14" t="n">
        <v>10000</v>
      </c>
      <c r="G662" s="14"/>
      <c r="H662" s="14"/>
      <c r="I662" s="14"/>
      <c r="J662" s="14" t="n">
        <v>10000</v>
      </c>
    </row>
    <row r="663" customFormat="false" ht="14.4" hidden="false" customHeight="false" outlineLevel="0" collapsed="false">
      <c r="A663" s="9" t="n">
        <v>460</v>
      </c>
      <c r="B663" s="10" t="s">
        <v>619</v>
      </c>
      <c r="C663" s="10" t="s">
        <v>32</v>
      </c>
      <c r="D663" s="11" t="n">
        <v>0.54</v>
      </c>
      <c r="E663" s="10" t="s">
        <v>26</v>
      </c>
      <c r="F663" s="11" t="n">
        <v>80000</v>
      </c>
      <c r="G663" s="10" t="s">
        <v>3</v>
      </c>
      <c r="H663" s="10" t="s">
        <v>620</v>
      </c>
      <c r="I663" s="12" t="s">
        <v>621</v>
      </c>
      <c r="J663" s="11" t="n">
        <v>80000</v>
      </c>
    </row>
    <row r="664" customFormat="false" ht="14.4" hidden="false" customHeight="false" outlineLevel="0" collapsed="false">
      <c r="A664" s="13" t="s">
        <v>622</v>
      </c>
      <c r="B664" s="13"/>
      <c r="C664" s="13"/>
      <c r="D664" s="13"/>
      <c r="E664" s="13"/>
      <c r="F664" s="14" t="n">
        <v>80000</v>
      </c>
      <c r="G664" s="14"/>
      <c r="H664" s="14"/>
      <c r="I664" s="14"/>
      <c r="J664" s="14" t="n">
        <v>80000</v>
      </c>
    </row>
    <row r="665" customFormat="false" ht="14.4" hidden="false" customHeight="false" outlineLevel="0" collapsed="false">
      <c r="A665" s="9" t="n">
        <v>461</v>
      </c>
      <c r="B665" s="10" t="s">
        <v>623</v>
      </c>
      <c r="C665" s="10" t="s">
        <v>32</v>
      </c>
      <c r="D665" s="11" t="n">
        <v>1.4</v>
      </c>
      <c r="E665" s="10" t="s">
        <v>26</v>
      </c>
      <c r="F665" s="11" t="n">
        <v>4000</v>
      </c>
      <c r="G665" s="10" t="s">
        <v>3</v>
      </c>
      <c r="H665" s="10" t="s">
        <v>624</v>
      </c>
      <c r="I665" s="12" t="s">
        <v>3</v>
      </c>
      <c r="J665" s="11" t="n">
        <v>4000</v>
      </c>
    </row>
    <row r="666" customFormat="false" ht="14.4" hidden="false" customHeight="false" outlineLevel="0" collapsed="false">
      <c r="A666" s="9" t="n">
        <v>462</v>
      </c>
      <c r="B666" s="10" t="s">
        <v>623</v>
      </c>
      <c r="C666" s="10" t="s">
        <v>32</v>
      </c>
      <c r="D666" s="11" t="n">
        <v>1.4</v>
      </c>
      <c r="E666" s="10" t="s">
        <v>26</v>
      </c>
      <c r="F666" s="11" t="n">
        <v>6000</v>
      </c>
      <c r="G666" s="10" t="s">
        <v>3</v>
      </c>
      <c r="H666" s="10" t="s">
        <v>625</v>
      </c>
      <c r="I666" s="12" t="s">
        <v>3</v>
      </c>
      <c r="J666" s="11" t="n">
        <v>6000</v>
      </c>
    </row>
    <row r="667" customFormat="false" ht="14.4" hidden="false" customHeight="false" outlineLevel="0" collapsed="false">
      <c r="A667" s="13" t="s">
        <v>626</v>
      </c>
      <c r="B667" s="13"/>
      <c r="C667" s="13"/>
      <c r="D667" s="13"/>
      <c r="E667" s="13"/>
      <c r="F667" s="14" t="n">
        <v>10000</v>
      </c>
      <c r="G667" s="14"/>
      <c r="H667" s="14"/>
      <c r="I667" s="14"/>
      <c r="J667" s="14" t="n">
        <v>10000</v>
      </c>
    </row>
    <row r="668" customFormat="false" ht="14.4" hidden="false" customHeight="false" outlineLevel="0" collapsed="false">
      <c r="A668" s="9" t="n">
        <v>463</v>
      </c>
      <c r="B668" s="10" t="s">
        <v>627</v>
      </c>
      <c r="C668" s="10" t="s">
        <v>32</v>
      </c>
      <c r="D668" s="11" t="n">
        <v>1.4</v>
      </c>
      <c r="E668" s="10" t="s">
        <v>26</v>
      </c>
      <c r="F668" s="11" t="n">
        <v>100000</v>
      </c>
      <c r="G668" s="10" t="s">
        <v>3</v>
      </c>
      <c r="H668" s="10" t="s">
        <v>628</v>
      </c>
      <c r="I668" s="12" t="s">
        <v>214</v>
      </c>
      <c r="J668" s="11" t="n">
        <v>100000</v>
      </c>
    </row>
    <row r="669" customFormat="false" ht="14.4" hidden="false" customHeight="false" outlineLevel="0" collapsed="false">
      <c r="A669" s="13" t="s">
        <v>629</v>
      </c>
      <c r="B669" s="13"/>
      <c r="C669" s="13"/>
      <c r="D669" s="13"/>
      <c r="E669" s="13"/>
      <c r="F669" s="14" t="n">
        <v>100000</v>
      </c>
      <c r="G669" s="14"/>
      <c r="H669" s="14"/>
      <c r="I669" s="14"/>
      <c r="J669" s="14" t="n">
        <v>100000</v>
      </c>
    </row>
    <row r="670" customFormat="false" ht="14.4" hidden="false" customHeight="false" outlineLevel="0" collapsed="false">
      <c r="A670" s="9" t="n">
        <v>464</v>
      </c>
      <c r="B670" s="10" t="s">
        <v>630</v>
      </c>
      <c r="C670" s="10" t="s">
        <v>32</v>
      </c>
      <c r="D670" s="11" t="n">
        <v>1.4</v>
      </c>
      <c r="E670" s="10" t="s">
        <v>26</v>
      </c>
      <c r="F670" s="11" t="n">
        <v>10000</v>
      </c>
      <c r="G670" s="10" t="s">
        <v>3</v>
      </c>
      <c r="H670" s="10" t="s">
        <v>631</v>
      </c>
      <c r="I670" s="12" t="s">
        <v>3</v>
      </c>
      <c r="J670" s="11" t="n">
        <v>10000</v>
      </c>
    </row>
    <row r="671" customFormat="false" ht="14.4" hidden="false" customHeight="false" outlineLevel="0" collapsed="false">
      <c r="A671" s="13" t="s">
        <v>632</v>
      </c>
      <c r="B671" s="13"/>
      <c r="C671" s="13"/>
      <c r="D671" s="13"/>
      <c r="E671" s="13"/>
      <c r="F671" s="14" t="n">
        <v>10000</v>
      </c>
      <c r="G671" s="14"/>
      <c r="H671" s="14"/>
      <c r="I671" s="14"/>
      <c r="J671" s="14" t="n">
        <v>10000</v>
      </c>
    </row>
    <row r="672" customFormat="false" ht="14.4" hidden="false" customHeight="false" outlineLevel="0" collapsed="false">
      <c r="A672" s="9" t="n">
        <v>465</v>
      </c>
      <c r="B672" s="10" t="s">
        <v>633</v>
      </c>
      <c r="C672" s="10" t="s">
        <v>121</v>
      </c>
      <c r="D672" s="11" t="n">
        <v>36597.75</v>
      </c>
      <c r="E672" s="10" t="s">
        <v>26</v>
      </c>
      <c r="F672" s="11" t="n">
        <v>1</v>
      </c>
      <c r="G672" s="10" t="s">
        <v>3</v>
      </c>
      <c r="H672" s="10" t="s">
        <v>3</v>
      </c>
      <c r="I672" s="12" t="s">
        <v>3</v>
      </c>
      <c r="J672" s="11" t="n">
        <v>0</v>
      </c>
    </row>
    <row r="673" customFormat="false" ht="14.4" hidden="false" customHeight="false" outlineLevel="0" collapsed="false">
      <c r="A673" s="13" t="s">
        <v>634</v>
      </c>
      <c r="B673" s="13"/>
      <c r="C673" s="13"/>
      <c r="D673" s="13"/>
      <c r="E673" s="13"/>
      <c r="F673" s="14" t="n">
        <v>1</v>
      </c>
      <c r="G673" s="14"/>
      <c r="H673" s="14"/>
      <c r="I673" s="14"/>
      <c r="J673" s="14" t="n">
        <v>0</v>
      </c>
    </row>
    <row r="674" customFormat="false" ht="14.4" hidden="false" customHeight="false" outlineLevel="0" collapsed="false">
      <c r="A674" s="9" t="n">
        <v>466</v>
      </c>
      <c r="B674" s="10" t="s">
        <v>635</v>
      </c>
      <c r="C674" s="10" t="s">
        <v>121</v>
      </c>
      <c r="D674" s="11" t="n">
        <v>15919.86</v>
      </c>
      <c r="E674" s="10" t="s">
        <v>26</v>
      </c>
      <c r="F674" s="11" t="n">
        <v>8</v>
      </c>
      <c r="G674" s="10" t="s">
        <v>3</v>
      </c>
      <c r="H674" s="10" t="s">
        <v>3</v>
      </c>
      <c r="I674" s="12" t="s">
        <v>3</v>
      </c>
      <c r="J674" s="11" t="n">
        <v>0</v>
      </c>
    </row>
    <row r="675" customFormat="false" ht="14.4" hidden="false" customHeight="false" outlineLevel="0" collapsed="false">
      <c r="A675" s="9" t="n">
        <v>467</v>
      </c>
      <c r="B675" s="10" t="s">
        <v>635</v>
      </c>
      <c r="C675" s="10" t="s">
        <v>121</v>
      </c>
      <c r="D675" s="11" t="n">
        <v>18054.89</v>
      </c>
      <c r="E675" s="10" t="s">
        <v>26</v>
      </c>
      <c r="F675" s="11" t="n">
        <v>9</v>
      </c>
      <c r="G675" s="10" t="s">
        <v>3</v>
      </c>
      <c r="H675" s="10" t="s">
        <v>3</v>
      </c>
      <c r="I675" s="12" t="s">
        <v>3</v>
      </c>
      <c r="J675" s="11" t="n">
        <v>0</v>
      </c>
    </row>
    <row r="676" customFormat="false" ht="14.4" hidden="false" customHeight="false" outlineLevel="0" collapsed="false">
      <c r="A676" s="13" t="s">
        <v>636</v>
      </c>
      <c r="B676" s="13"/>
      <c r="C676" s="13"/>
      <c r="D676" s="13"/>
      <c r="E676" s="13"/>
      <c r="F676" s="14" t="n">
        <v>17</v>
      </c>
      <c r="G676" s="14"/>
      <c r="H676" s="14"/>
      <c r="I676" s="14"/>
      <c r="J676" s="14" t="n">
        <v>0</v>
      </c>
    </row>
    <row r="677" customFormat="false" ht="14.4" hidden="false" customHeight="false" outlineLevel="0" collapsed="false">
      <c r="A677" s="9" t="n">
        <v>468</v>
      </c>
      <c r="B677" s="10" t="s">
        <v>637</v>
      </c>
      <c r="C677" s="10" t="s">
        <v>94</v>
      </c>
      <c r="D677" s="11" t="n">
        <v>6160</v>
      </c>
      <c r="E677" s="10" t="s">
        <v>638</v>
      </c>
      <c r="F677" s="11" t="n">
        <v>1500</v>
      </c>
      <c r="G677" s="10" t="s">
        <v>3</v>
      </c>
      <c r="H677" s="10" t="s">
        <v>3</v>
      </c>
      <c r="I677" s="12" t="s">
        <v>3</v>
      </c>
      <c r="J677" s="11" t="n">
        <v>0</v>
      </c>
    </row>
    <row r="678" customFormat="false" ht="14.4" hidden="false" customHeight="false" outlineLevel="0" collapsed="false">
      <c r="A678" s="9" t="n">
        <v>469</v>
      </c>
      <c r="B678" s="10" t="s">
        <v>637</v>
      </c>
      <c r="C678" s="10" t="s">
        <v>94</v>
      </c>
      <c r="D678" s="11" t="n">
        <v>6160</v>
      </c>
      <c r="E678" s="10" t="s">
        <v>638</v>
      </c>
      <c r="F678" s="11" t="n">
        <v>1000</v>
      </c>
      <c r="G678" s="10" t="s">
        <v>3</v>
      </c>
      <c r="H678" s="10" t="s">
        <v>3</v>
      </c>
      <c r="I678" s="12" t="s">
        <v>3</v>
      </c>
      <c r="J678" s="11" t="n">
        <v>0</v>
      </c>
    </row>
    <row r="679" customFormat="false" ht="14.4" hidden="false" customHeight="false" outlineLevel="0" collapsed="false">
      <c r="A679" s="13" t="s">
        <v>639</v>
      </c>
      <c r="B679" s="13"/>
      <c r="C679" s="13"/>
      <c r="D679" s="13"/>
      <c r="E679" s="13"/>
      <c r="F679" s="14" t="n">
        <v>2500</v>
      </c>
      <c r="G679" s="14"/>
      <c r="H679" s="14"/>
      <c r="I679" s="14"/>
      <c r="J679" s="14" t="n">
        <v>0</v>
      </c>
    </row>
    <row r="680" customFormat="false" ht="14.4" hidden="false" customHeight="false" outlineLevel="0" collapsed="false">
      <c r="A680" s="9" t="n">
        <v>470</v>
      </c>
      <c r="B680" s="10" t="s">
        <v>640</v>
      </c>
      <c r="C680" s="10" t="s">
        <v>148</v>
      </c>
      <c r="D680" s="11" t="n">
        <v>25.63</v>
      </c>
      <c r="E680" s="10" t="s">
        <v>26</v>
      </c>
      <c r="F680" s="11" t="n">
        <v>72400</v>
      </c>
      <c r="G680" s="10" t="s">
        <v>3</v>
      </c>
      <c r="H680" s="10" t="s">
        <v>3</v>
      </c>
      <c r="I680" s="12" t="s">
        <v>3</v>
      </c>
      <c r="J680" s="11" t="n">
        <v>0</v>
      </c>
    </row>
    <row r="681" customFormat="false" ht="14.4" hidden="false" customHeight="false" outlineLevel="0" collapsed="false">
      <c r="A681" s="9" t="n">
        <v>471</v>
      </c>
      <c r="B681" s="10" t="s">
        <v>640</v>
      </c>
      <c r="C681" s="10" t="s">
        <v>148</v>
      </c>
      <c r="D681" s="11" t="n">
        <v>29.12</v>
      </c>
      <c r="E681" s="10" t="s">
        <v>26</v>
      </c>
      <c r="F681" s="11" t="n">
        <v>2</v>
      </c>
      <c r="G681" s="10" t="s">
        <v>3</v>
      </c>
      <c r="H681" s="10" t="s">
        <v>373</v>
      </c>
      <c r="I681" s="12" t="s">
        <v>228</v>
      </c>
      <c r="J681" s="11" t="n">
        <v>2</v>
      </c>
    </row>
    <row r="682" customFormat="false" ht="14.4" hidden="false" customHeight="false" outlineLevel="0" collapsed="false">
      <c r="A682" s="9" t="n">
        <v>472</v>
      </c>
      <c r="B682" s="10" t="s">
        <v>640</v>
      </c>
      <c r="C682" s="10" t="s">
        <v>148</v>
      </c>
      <c r="D682" s="11" t="n">
        <v>29.12</v>
      </c>
      <c r="E682" s="10" t="s">
        <v>26</v>
      </c>
      <c r="F682" s="11" t="n">
        <v>89937</v>
      </c>
      <c r="G682" s="10" t="s">
        <v>3</v>
      </c>
      <c r="H682" s="10" t="s">
        <v>373</v>
      </c>
      <c r="I682" s="12" t="s">
        <v>228</v>
      </c>
      <c r="J682" s="11" t="n">
        <v>89937</v>
      </c>
    </row>
    <row r="683" customFormat="false" ht="14.4" hidden="false" customHeight="false" outlineLevel="0" collapsed="false">
      <c r="A683" s="9" t="n">
        <v>473</v>
      </c>
      <c r="B683" s="10" t="s">
        <v>640</v>
      </c>
      <c r="C683" s="10" t="s">
        <v>204</v>
      </c>
      <c r="D683" s="11" t="n">
        <v>31.058</v>
      </c>
      <c r="E683" s="10" t="s">
        <v>26</v>
      </c>
      <c r="F683" s="11" t="n">
        <v>128500</v>
      </c>
      <c r="G683" s="10" t="s">
        <v>3</v>
      </c>
      <c r="H683" s="10" t="s">
        <v>3</v>
      </c>
      <c r="I683" s="12" t="s">
        <v>3</v>
      </c>
      <c r="J683" s="11" t="n">
        <v>0</v>
      </c>
    </row>
    <row r="684" customFormat="false" ht="14.4" hidden="false" customHeight="false" outlineLevel="0" collapsed="false">
      <c r="A684" s="9" t="n">
        <v>474</v>
      </c>
      <c r="B684" s="10" t="s">
        <v>640</v>
      </c>
      <c r="C684" s="10" t="s">
        <v>204</v>
      </c>
      <c r="D684" s="11" t="n">
        <v>35</v>
      </c>
      <c r="E684" s="10" t="s">
        <v>26</v>
      </c>
      <c r="F684" s="11" t="n">
        <v>241600</v>
      </c>
      <c r="G684" s="10" t="s">
        <v>3</v>
      </c>
      <c r="H684" s="10" t="s">
        <v>3</v>
      </c>
      <c r="I684" s="12" t="s">
        <v>3</v>
      </c>
      <c r="J684" s="11" t="n">
        <v>0</v>
      </c>
    </row>
    <row r="685" customFormat="false" ht="14.4" hidden="false" customHeight="false" outlineLevel="0" collapsed="false">
      <c r="A685" s="13" t="s">
        <v>641</v>
      </c>
      <c r="B685" s="13"/>
      <c r="C685" s="13"/>
      <c r="D685" s="13"/>
      <c r="E685" s="13"/>
      <c r="F685" s="14" t="n">
        <v>532439</v>
      </c>
      <c r="G685" s="14"/>
      <c r="H685" s="14"/>
      <c r="I685" s="14"/>
      <c r="J685" s="14" t="n">
        <v>89939</v>
      </c>
    </row>
    <row r="686" customFormat="false" ht="14.4" hidden="false" customHeight="false" outlineLevel="0" collapsed="false">
      <c r="A686" s="9" t="n">
        <v>475</v>
      </c>
      <c r="B686" s="10" t="s">
        <v>642</v>
      </c>
      <c r="C686" s="10" t="s">
        <v>32</v>
      </c>
      <c r="D686" s="11" t="n">
        <v>0.79</v>
      </c>
      <c r="E686" s="10" t="s">
        <v>26</v>
      </c>
      <c r="F686" s="11" t="n">
        <v>39800</v>
      </c>
      <c r="G686" s="10" t="s">
        <v>3</v>
      </c>
      <c r="H686" s="10" t="s">
        <v>643</v>
      </c>
      <c r="I686" s="12" t="s">
        <v>644</v>
      </c>
      <c r="J686" s="11" t="n">
        <v>39800</v>
      </c>
    </row>
    <row r="687" customFormat="false" ht="14.4" hidden="false" customHeight="false" outlineLevel="0" collapsed="false">
      <c r="A687" s="13" t="s">
        <v>645</v>
      </c>
      <c r="B687" s="13"/>
      <c r="C687" s="13"/>
      <c r="D687" s="13"/>
      <c r="E687" s="13"/>
      <c r="F687" s="14" t="n">
        <v>39800</v>
      </c>
      <c r="G687" s="14"/>
      <c r="H687" s="14"/>
      <c r="I687" s="14"/>
      <c r="J687" s="14" t="n">
        <v>39800</v>
      </c>
    </row>
    <row r="688" customFormat="false" ht="14.4" hidden="false" customHeight="false" outlineLevel="0" collapsed="false">
      <c r="A688" s="9" t="n">
        <v>476</v>
      </c>
      <c r="B688" s="10" t="s">
        <v>646</v>
      </c>
      <c r="C688" s="10" t="s">
        <v>32</v>
      </c>
      <c r="D688" s="11" t="n">
        <v>0.95</v>
      </c>
      <c r="E688" s="10" t="s">
        <v>26</v>
      </c>
      <c r="F688" s="11" t="n">
        <v>14900</v>
      </c>
      <c r="G688" s="10" t="s">
        <v>3</v>
      </c>
      <c r="H688" s="10" t="s">
        <v>647</v>
      </c>
      <c r="I688" s="12" t="s">
        <v>648</v>
      </c>
      <c r="J688" s="11" t="n">
        <v>14900</v>
      </c>
    </row>
    <row r="689" customFormat="false" ht="14.4" hidden="false" customHeight="false" outlineLevel="0" collapsed="false">
      <c r="A689" s="13" t="s">
        <v>649</v>
      </c>
      <c r="B689" s="13"/>
      <c r="C689" s="13"/>
      <c r="D689" s="13"/>
      <c r="E689" s="13"/>
      <c r="F689" s="14" t="n">
        <v>14900</v>
      </c>
      <c r="G689" s="14"/>
      <c r="H689" s="14"/>
      <c r="I689" s="14"/>
      <c r="J689" s="14" t="n">
        <v>14900</v>
      </c>
    </row>
    <row r="690" customFormat="false" ht="14.4" hidden="false" customHeight="false" outlineLevel="0" collapsed="false">
      <c r="A690" s="9" t="n">
        <v>477</v>
      </c>
      <c r="B690" s="10" t="s">
        <v>650</v>
      </c>
      <c r="C690" s="10" t="s">
        <v>32</v>
      </c>
      <c r="D690" s="11" t="n">
        <v>0.29</v>
      </c>
      <c r="E690" s="10" t="s">
        <v>26</v>
      </c>
      <c r="F690" s="11" t="n">
        <v>35000</v>
      </c>
      <c r="G690" s="10" t="s">
        <v>3</v>
      </c>
      <c r="H690" s="10" t="s">
        <v>643</v>
      </c>
      <c r="I690" s="12" t="s">
        <v>644</v>
      </c>
      <c r="J690" s="11" t="n">
        <v>35000</v>
      </c>
    </row>
    <row r="691" customFormat="false" ht="14.4" hidden="false" customHeight="false" outlineLevel="0" collapsed="false">
      <c r="A691" s="13" t="s">
        <v>651</v>
      </c>
      <c r="B691" s="13"/>
      <c r="C691" s="13"/>
      <c r="D691" s="13"/>
      <c r="E691" s="13"/>
      <c r="F691" s="14" t="n">
        <v>35000</v>
      </c>
      <c r="G691" s="14"/>
      <c r="H691" s="14"/>
      <c r="I691" s="14"/>
      <c r="J691" s="14" t="n">
        <v>35000</v>
      </c>
    </row>
    <row r="692" customFormat="false" ht="14.4" hidden="false" customHeight="false" outlineLevel="0" collapsed="false">
      <c r="A692" s="9" t="n">
        <v>478</v>
      </c>
      <c r="B692" s="10" t="s">
        <v>652</v>
      </c>
      <c r="C692" s="10" t="s">
        <v>32</v>
      </c>
      <c r="D692" s="11" t="n">
        <v>0.8</v>
      </c>
      <c r="E692" s="10" t="s">
        <v>26</v>
      </c>
      <c r="F692" s="11" t="n">
        <v>1500</v>
      </c>
      <c r="G692" s="10" t="s">
        <v>3</v>
      </c>
      <c r="H692" s="10" t="s">
        <v>653</v>
      </c>
      <c r="I692" s="12" t="s">
        <v>3</v>
      </c>
      <c r="J692" s="11" t="n">
        <v>1500</v>
      </c>
    </row>
    <row r="693" customFormat="false" ht="14.4" hidden="false" customHeight="false" outlineLevel="0" collapsed="false">
      <c r="A693" s="13" t="s">
        <v>654</v>
      </c>
      <c r="B693" s="13"/>
      <c r="C693" s="13"/>
      <c r="D693" s="13"/>
      <c r="E693" s="13"/>
      <c r="F693" s="14" t="n">
        <v>1500</v>
      </c>
      <c r="G693" s="14"/>
      <c r="H693" s="14"/>
      <c r="I693" s="14"/>
      <c r="J693" s="14" t="n">
        <v>1500</v>
      </c>
    </row>
    <row r="694" customFormat="false" ht="14.4" hidden="false" customHeight="false" outlineLevel="0" collapsed="false">
      <c r="A694" s="9" t="n">
        <v>479</v>
      </c>
      <c r="B694" s="10" t="s">
        <v>655</v>
      </c>
      <c r="C694" s="10" t="s">
        <v>32</v>
      </c>
      <c r="D694" s="11" t="n">
        <v>0.7</v>
      </c>
      <c r="E694" s="10" t="s">
        <v>26</v>
      </c>
      <c r="F694" s="11" t="n">
        <v>1500</v>
      </c>
      <c r="G694" s="10" t="s">
        <v>3</v>
      </c>
      <c r="H694" s="10" t="s">
        <v>656</v>
      </c>
      <c r="I694" s="12" t="s">
        <v>293</v>
      </c>
      <c r="J694" s="11" t="n">
        <v>1500</v>
      </c>
    </row>
    <row r="695" customFormat="false" ht="14.4" hidden="false" customHeight="false" outlineLevel="0" collapsed="false">
      <c r="A695" s="13" t="s">
        <v>657</v>
      </c>
      <c r="B695" s="13"/>
      <c r="C695" s="13"/>
      <c r="D695" s="13"/>
      <c r="E695" s="13"/>
      <c r="F695" s="14" t="n">
        <v>1500</v>
      </c>
      <c r="G695" s="14"/>
      <c r="H695" s="14"/>
      <c r="I695" s="14"/>
      <c r="J695" s="14" t="n">
        <v>1500</v>
      </c>
    </row>
    <row r="696" customFormat="false" ht="14.4" hidden="false" customHeight="false" outlineLevel="0" collapsed="false">
      <c r="A696" s="9" t="n">
        <v>480</v>
      </c>
      <c r="B696" s="10" t="s">
        <v>658</v>
      </c>
      <c r="C696" s="10" t="s">
        <v>32</v>
      </c>
      <c r="D696" s="11" t="n">
        <v>1.2</v>
      </c>
      <c r="E696" s="10" t="s">
        <v>26</v>
      </c>
      <c r="F696" s="11" t="n">
        <v>1500</v>
      </c>
      <c r="G696" s="10" t="s">
        <v>3</v>
      </c>
      <c r="H696" s="10" t="s">
        <v>659</v>
      </c>
      <c r="I696" s="12" t="s">
        <v>3</v>
      </c>
      <c r="J696" s="11" t="n">
        <v>1500</v>
      </c>
    </row>
    <row r="697" customFormat="false" ht="14.4" hidden="false" customHeight="false" outlineLevel="0" collapsed="false">
      <c r="A697" s="13" t="s">
        <v>660</v>
      </c>
      <c r="B697" s="13"/>
      <c r="C697" s="13"/>
      <c r="D697" s="13"/>
      <c r="E697" s="13"/>
      <c r="F697" s="14" t="n">
        <v>1500</v>
      </c>
      <c r="G697" s="14"/>
      <c r="H697" s="14"/>
      <c r="I697" s="14"/>
      <c r="J697" s="14" t="n">
        <v>1500</v>
      </c>
    </row>
    <row r="698" customFormat="false" ht="14.4" hidden="false" customHeight="false" outlineLevel="0" collapsed="false">
      <c r="A698" s="9" t="n">
        <v>481</v>
      </c>
      <c r="B698" s="10" t="s">
        <v>661</v>
      </c>
      <c r="C698" s="10" t="s">
        <v>32</v>
      </c>
      <c r="D698" s="11" t="n">
        <v>0.4</v>
      </c>
      <c r="E698" s="10" t="s">
        <v>26</v>
      </c>
      <c r="F698" s="11" t="n">
        <v>1500</v>
      </c>
      <c r="G698" s="10" t="s">
        <v>3</v>
      </c>
      <c r="H698" s="10" t="s">
        <v>659</v>
      </c>
      <c r="I698" s="12" t="s">
        <v>293</v>
      </c>
      <c r="J698" s="11" t="n">
        <v>1500</v>
      </c>
    </row>
    <row r="699" customFormat="false" ht="14.4" hidden="false" customHeight="false" outlineLevel="0" collapsed="false">
      <c r="A699" s="13" t="s">
        <v>662</v>
      </c>
      <c r="B699" s="13"/>
      <c r="C699" s="13"/>
      <c r="D699" s="13"/>
      <c r="E699" s="13"/>
      <c r="F699" s="14" t="n">
        <v>1500</v>
      </c>
      <c r="G699" s="14"/>
      <c r="H699" s="14"/>
      <c r="I699" s="14"/>
      <c r="J699" s="14" t="n">
        <v>1500</v>
      </c>
    </row>
    <row r="700" customFormat="false" ht="14.4" hidden="false" customHeight="false" outlineLevel="0" collapsed="false">
      <c r="A700" s="9" t="n">
        <v>482</v>
      </c>
      <c r="B700" s="10" t="s">
        <v>663</v>
      </c>
      <c r="C700" s="10" t="s">
        <v>32</v>
      </c>
      <c r="D700" s="11" t="n">
        <v>1.5</v>
      </c>
      <c r="E700" s="10" t="s">
        <v>26</v>
      </c>
      <c r="F700" s="11" t="n">
        <v>1000</v>
      </c>
      <c r="G700" s="10" t="s">
        <v>3</v>
      </c>
      <c r="H700" s="10" t="s">
        <v>664</v>
      </c>
      <c r="I700" s="12" t="s">
        <v>621</v>
      </c>
      <c r="J700" s="11" t="n">
        <v>1000</v>
      </c>
    </row>
    <row r="701" customFormat="false" ht="14.4" hidden="false" customHeight="false" outlineLevel="0" collapsed="false">
      <c r="A701" s="13" t="s">
        <v>665</v>
      </c>
      <c r="B701" s="13"/>
      <c r="C701" s="13"/>
      <c r="D701" s="13"/>
      <c r="E701" s="13"/>
      <c r="F701" s="14" t="n">
        <v>1000</v>
      </c>
      <c r="G701" s="14"/>
      <c r="H701" s="14"/>
      <c r="I701" s="14"/>
      <c r="J701" s="14" t="n">
        <v>1000</v>
      </c>
    </row>
    <row r="702" customFormat="false" ht="14.4" hidden="false" customHeight="false" outlineLevel="0" collapsed="false">
      <c r="A702" s="9" t="n">
        <v>483</v>
      </c>
      <c r="B702" s="10" t="s">
        <v>666</v>
      </c>
      <c r="C702" s="10" t="s">
        <v>32</v>
      </c>
      <c r="D702" s="11" t="n">
        <v>1.2</v>
      </c>
      <c r="E702" s="10" t="s">
        <v>26</v>
      </c>
      <c r="F702" s="11" t="n">
        <v>1000</v>
      </c>
      <c r="G702" s="10" t="s">
        <v>3</v>
      </c>
      <c r="H702" s="10" t="s">
        <v>667</v>
      </c>
      <c r="I702" s="12" t="s">
        <v>621</v>
      </c>
      <c r="J702" s="11" t="n">
        <v>1000</v>
      </c>
    </row>
    <row r="703" customFormat="false" ht="14.4" hidden="false" customHeight="false" outlineLevel="0" collapsed="false">
      <c r="A703" s="13" t="s">
        <v>668</v>
      </c>
      <c r="B703" s="13"/>
      <c r="C703" s="13"/>
      <c r="D703" s="13"/>
      <c r="E703" s="13"/>
      <c r="F703" s="14" t="n">
        <v>1000</v>
      </c>
      <c r="G703" s="14"/>
      <c r="H703" s="14"/>
      <c r="I703" s="14"/>
      <c r="J703" s="14" t="n">
        <v>1000</v>
      </c>
    </row>
    <row r="704" customFormat="false" ht="14.4" hidden="false" customHeight="false" outlineLevel="0" collapsed="false">
      <c r="A704" s="9" t="n">
        <v>484</v>
      </c>
      <c r="B704" s="10" t="s">
        <v>669</v>
      </c>
      <c r="C704" s="10" t="s">
        <v>32</v>
      </c>
      <c r="D704" s="11" t="n">
        <v>1.3</v>
      </c>
      <c r="E704" s="10" t="s">
        <v>26</v>
      </c>
      <c r="F704" s="11" t="n">
        <v>1000</v>
      </c>
      <c r="G704" s="10" t="s">
        <v>3</v>
      </c>
      <c r="H704" s="10" t="s">
        <v>670</v>
      </c>
      <c r="I704" s="12" t="s">
        <v>621</v>
      </c>
      <c r="J704" s="11" t="n">
        <v>1000</v>
      </c>
    </row>
    <row r="705" customFormat="false" ht="14.4" hidden="false" customHeight="false" outlineLevel="0" collapsed="false">
      <c r="A705" s="13" t="s">
        <v>671</v>
      </c>
      <c r="B705" s="13"/>
      <c r="C705" s="13"/>
      <c r="D705" s="13"/>
      <c r="E705" s="13"/>
      <c r="F705" s="14" t="n">
        <v>1000</v>
      </c>
      <c r="G705" s="14"/>
      <c r="H705" s="14"/>
      <c r="I705" s="14"/>
      <c r="J705" s="14" t="n">
        <v>1000</v>
      </c>
    </row>
    <row r="706" customFormat="false" ht="14.4" hidden="false" customHeight="false" outlineLevel="0" collapsed="false">
      <c r="A706" s="9" t="n">
        <v>485</v>
      </c>
      <c r="B706" s="10" t="s">
        <v>672</v>
      </c>
      <c r="C706" s="10" t="s">
        <v>32</v>
      </c>
      <c r="D706" s="11" t="n">
        <v>0.65</v>
      </c>
      <c r="E706" s="10" t="s">
        <v>26</v>
      </c>
      <c r="F706" s="11" t="n">
        <v>2000</v>
      </c>
      <c r="G706" s="10" t="s">
        <v>3</v>
      </c>
      <c r="H706" s="10" t="s">
        <v>673</v>
      </c>
      <c r="I706" s="12" t="s">
        <v>621</v>
      </c>
      <c r="J706" s="11" t="n">
        <v>2000</v>
      </c>
    </row>
    <row r="707" customFormat="false" ht="14.4" hidden="false" customHeight="false" outlineLevel="0" collapsed="false">
      <c r="A707" s="13" t="s">
        <v>674</v>
      </c>
      <c r="B707" s="13"/>
      <c r="C707" s="13"/>
      <c r="D707" s="13"/>
      <c r="E707" s="13"/>
      <c r="F707" s="14" t="n">
        <v>2000</v>
      </c>
      <c r="G707" s="14"/>
      <c r="H707" s="14"/>
      <c r="I707" s="14"/>
      <c r="J707" s="14" t="n">
        <v>2000</v>
      </c>
    </row>
    <row r="708" customFormat="false" ht="14.4" hidden="false" customHeight="false" outlineLevel="0" collapsed="false">
      <c r="A708" s="9" t="n">
        <v>486</v>
      </c>
      <c r="B708" s="10" t="s">
        <v>675</v>
      </c>
      <c r="C708" s="10" t="s">
        <v>94</v>
      </c>
      <c r="D708" s="11" t="n">
        <v>490000</v>
      </c>
      <c r="E708" s="10" t="s">
        <v>26</v>
      </c>
      <c r="F708" s="11" t="n">
        <v>2</v>
      </c>
      <c r="G708" s="10" t="s">
        <v>3</v>
      </c>
      <c r="H708" s="10" t="s">
        <v>3</v>
      </c>
      <c r="I708" s="12" t="s">
        <v>3</v>
      </c>
      <c r="J708" s="11" t="n">
        <v>0</v>
      </c>
    </row>
    <row r="709" customFormat="false" ht="14.4" hidden="false" customHeight="false" outlineLevel="0" collapsed="false">
      <c r="A709" s="13" t="s">
        <v>676</v>
      </c>
      <c r="B709" s="13"/>
      <c r="C709" s="13"/>
      <c r="D709" s="13"/>
      <c r="E709" s="13"/>
      <c r="F709" s="14" t="n">
        <v>2</v>
      </c>
      <c r="G709" s="14"/>
      <c r="H709" s="14"/>
      <c r="I709" s="14"/>
      <c r="J709" s="14" t="n">
        <v>0</v>
      </c>
    </row>
    <row r="710" customFormat="false" ht="14.4" hidden="false" customHeight="false" outlineLevel="0" collapsed="false">
      <c r="A710" s="9" t="n">
        <v>487</v>
      </c>
      <c r="B710" s="10" t="s">
        <v>677</v>
      </c>
      <c r="C710" s="10" t="s">
        <v>678</v>
      </c>
      <c r="D710" s="11" t="n">
        <v>0</v>
      </c>
      <c r="E710" s="10" t="s">
        <v>104</v>
      </c>
      <c r="F710" s="11" t="n">
        <v>40</v>
      </c>
      <c r="G710" s="10" t="s">
        <v>3</v>
      </c>
      <c r="H710" s="10" t="s">
        <v>679</v>
      </c>
      <c r="I710" s="12" t="s">
        <v>680</v>
      </c>
      <c r="J710" s="11" t="n">
        <v>40</v>
      </c>
    </row>
    <row r="711" customFormat="false" ht="14.4" hidden="false" customHeight="false" outlineLevel="0" collapsed="false">
      <c r="A711" s="9" t="n">
        <v>488</v>
      </c>
      <c r="B711" s="10" t="s">
        <v>677</v>
      </c>
      <c r="C711" s="10" t="s">
        <v>678</v>
      </c>
      <c r="D711" s="11" t="n">
        <v>0</v>
      </c>
      <c r="E711" s="10" t="s">
        <v>104</v>
      </c>
      <c r="F711" s="11" t="n">
        <v>2</v>
      </c>
      <c r="G711" s="10" t="s">
        <v>3</v>
      </c>
      <c r="H711" s="10" t="s">
        <v>679</v>
      </c>
      <c r="I711" s="12" t="s">
        <v>680</v>
      </c>
      <c r="J711" s="11" t="n">
        <v>2</v>
      </c>
    </row>
    <row r="712" customFormat="false" ht="14.4" hidden="false" customHeight="false" outlineLevel="0" collapsed="false">
      <c r="A712" s="9" t="n">
        <v>489</v>
      </c>
      <c r="B712" s="10" t="s">
        <v>677</v>
      </c>
      <c r="C712" s="10" t="s">
        <v>678</v>
      </c>
      <c r="D712" s="11" t="n">
        <v>0</v>
      </c>
      <c r="E712" s="10" t="s">
        <v>104</v>
      </c>
      <c r="F712" s="11" t="n">
        <v>1</v>
      </c>
      <c r="G712" s="10" t="s">
        <v>3</v>
      </c>
      <c r="H712" s="10" t="s">
        <v>679</v>
      </c>
      <c r="I712" s="12" t="s">
        <v>680</v>
      </c>
      <c r="J712" s="11" t="n">
        <v>1</v>
      </c>
    </row>
    <row r="713" customFormat="false" ht="14.4" hidden="false" customHeight="false" outlineLevel="0" collapsed="false">
      <c r="A713" s="9" t="n">
        <v>490</v>
      </c>
      <c r="B713" s="10" t="s">
        <v>677</v>
      </c>
      <c r="C713" s="10" t="s">
        <v>678</v>
      </c>
      <c r="D713" s="11" t="n">
        <v>0</v>
      </c>
      <c r="E713" s="10" t="s">
        <v>104</v>
      </c>
      <c r="F713" s="11" t="n">
        <v>2</v>
      </c>
      <c r="G713" s="10" t="s">
        <v>3</v>
      </c>
      <c r="H713" s="10" t="s">
        <v>679</v>
      </c>
      <c r="I713" s="12" t="s">
        <v>680</v>
      </c>
      <c r="J713" s="11" t="n">
        <v>2</v>
      </c>
    </row>
    <row r="714" customFormat="false" ht="14.4" hidden="false" customHeight="false" outlineLevel="0" collapsed="false">
      <c r="A714" s="9" t="n">
        <v>491</v>
      </c>
      <c r="B714" s="10" t="s">
        <v>677</v>
      </c>
      <c r="C714" s="10" t="s">
        <v>678</v>
      </c>
      <c r="D714" s="11" t="n">
        <v>0</v>
      </c>
      <c r="E714" s="10" t="s">
        <v>104</v>
      </c>
      <c r="F714" s="11" t="n">
        <v>1</v>
      </c>
      <c r="G714" s="10" t="s">
        <v>3</v>
      </c>
      <c r="H714" s="10" t="s">
        <v>679</v>
      </c>
      <c r="I714" s="12" t="s">
        <v>680</v>
      </c>
      <c r="J714" s="11" t="n">
        <v>1</v>
      </c>
    </row>
    <row r="715" customFormat="false" ht="14.4" hidden="false" customHeight="false" outlineLevel="0" collapsed="false">
      <c r="A715" s="9" t="n">
        <v>492</v>
      </c>
      <c r="B715" s="10" t="s">
        <v>677</v>
      </c>
      <c r="C715" s="10" t="s">
        <v>678</v>
      </c>
      <c r="D715" s="11" t="n">
        <v>0</v>
      </c>
      <c r="E715" s="10" t="s">
        <v>104</v>
      </c>
      <c r="F715" s="11" t="n">
        <v>5000</v>
      </c>
      <c r="G715" s="10" t="s">
        <v>3</v>
      </c>
      <c r="H715" s="10" t="s">
        <v>681</v>
      </c>
      <c r="I715" s="12" t="s">
        <v>682</v>
      </c>
      <c r="J715" s="11" t="n">
        <v>5000</v>
      </c>
    </row>
    <row r="716" customFormat="false" ht="14.4" hidden="false" customHeight="false" outlineLevel="0" collapsed="false">
      <c r="A716" s="9" t="n">
        <v>493</v>
      </c>
      <c r="B716" s="10" t="s">
        <v>677</v>
      </c>
      <c r="C716" s="10" t="s">
        <v>678</v>
      </c>
      <c r="D716" s="11" t="n">
        <v>0</v>
      </c>
      <c r="E716" s="10" t="s">
        <v>104</v>
      </c>
      <c r="F716" s="11" t="n">
        <v>1128</v>
      </c>
      <c r="G716" s="10" t="s">
        <v>3</v>
      </c>
      <c r="H716" s="10" t="s">
        <v>679</v>
      </c>
      <c r="I716" s="12" t="s">
        <v>680</v>
      </c>
      <c r="J716" s="11" t="n">
        <v>1128</v>
      </c>
    </row>
    <row r="717" customFormat="false" ht="14.4" hidden="false" customHeight="false" outlineLevel="0" collapsed="false">
      <c r="A717" s="13" t="s">
        <v>683</v>
      </c>
      <c r="B717" s="13"/>
      <c r="C717" s="13"/>
      <c r="D717" s="13"/>
      <c r="E717" s="13"/>
      <c r="F717" s="14" t="n">
        <v>6174</v>
      </c>
      <c r="G717" s="14"/>
      <c r="H717" s="14"/>
      <c r="I717" s="14"/>
      <c r="J717" s="14" t="n">
        <v>6174</v>
      </c>
    </row>
    <row r="718" customFormat="false" ht="14.4" hidden="false" customHeight="false" outlineLevel="0" collapsed="false">
      <c r="A718" s="9" t="n">
        <v>494</v>
      </c>
      <c r="B718" s="10" t="s">
        <v>684</v>
      </c>
      <c r="C718" s="10" t="s">
        <v>32</v>
      </c>
      <c r="D718" s="11" t="n">
        <v>1.19</v>
      </c>
      <c r="E718" s="10" t="s">
        <v>26</v>
      </c>
      <c r="F718" s="11" t="n">
        <v>10000</v>
      </c>
      <c r="G718" s="10" t="s">
        <v>3</v>
      </c>
      <c r="H718" s="10" t="s">
        <v>685</v>
      </c>
      <c r="I718" s="12" t="s">
        <v>686</v>
      </c>
      <c r="J718" s="11" t="n">
        <v>10000</v>
      </c>
    </row>
    <row r="719" customFormat="false" ht="14.4" hidden="false" customHeight="false" outlineLevel="0" collapsed="false">
      <c r="A719" s="13" t="s">
        <v>687</v>
      </c>
      <c r="B719" s="13"/>
      <c r="C719" s="13"/>
      <c r="D719" s="13"/>
      <c r="E719" s="13"/>
      <c r="F719" s="14" t="n">
        <v>10000</v>
      </c>
      <c r="G719" s="14"/>
      <c r="H719" s="14"/>
      <c r="I719" s="14"/>
      <c r="J719" s="14" t="n">
        <v>10000</v>
      </c>
    </row>
    <row r="720" customFormat="false" ht="14.4" hidden="false" customHeight="false" outlineLevel="0" collapsed="false">
      <c r="A720" s="9" t="n">
        <v>495</v>
      </c>
      <c r="B720" s="10" t="s">
        <v>688</v>
      </c>
      <c r="C720" s="10" t="s">
        <v>32</v>
      </c>
      <c r="D720" s="11" t="n">
        <v>1.45</v>
      </c>
      <c r="E720" s="10" t="s">
        <v>26</v>
      </c>
      <c r="F720" s="11" t="n">
        <v>4700</v>
      </c>
      <c r="G720" s="10" t="s">
        <v>3</v>
      </c>
      <c r="H720" s="10" t="s">
        <v>685</v>
      </c>
      <c r="I720" s="12" t="s">
        <v>686</v>
      </c>
      <c r="J720" s="11" t="n">
        <v>4700</v>
      </c>
    </row>
    <row r="721" customFormat="false" ht="14.4" hidden="false" customHeight="false" outlineLevel="0" collapsed="false">
      <c r="A721" s="13" t="s">
        <v>689</v>
      </c>
      <c r="B721" s="13"/>
      <c r="C721" s="13"/>
      <c r="D721" s="13"/>
      <c r="E721" s="13"/>
      <c r="F721" s="14" t="n">
        <v>4700</v>
      </c>
      <c r="G721" s="14"/>
      <c r="H721" s="14"/>
      <c r="I721" s="14"/>
      <c r="J721" s="14" t="n">
        <v>4700</v>
      </c>
    </row>
    <row r="722" customFormat="false" ht="14.4" hidden="false" customHeight="false" outlineLevel="0" collapsed="false">
      <c r="A722" s="9" t="n">
        <v>496</v>
      </c>
      <c r="B722" s="10" t="s">
        <v>690</v>
      </c>
      <c r="C722" s="10" t="s">
        <v>32</v>
      </c>
      <c r="D722" s="11" t="n">
        <v>0.65</v>
      </c>
      <c r="E722" s="10" t="s">
        <v>26</v>
      </c>
      <c r="F722" s="11" t="n">
        <v>28000</v>
      </c>
      <c r="G722" s="10" t="s">
        <v>3</v>
      </c>
      <c r="H722" s="10" t="s">
        <v>685</v>
      </c>
      <c r="I722" s="12" t="s">
        <v>686</v>
      </c>
      <c r="J722" s="11" t="n">
        <v>28000</v>
      </c>
    </row>
    <row r="723" customFormat="false" ht="14.4" hidden="false" customHeight="false" outlineLevel="0" collapsed="false">
      <c r="A723" s="13" t="s">
        <v>691</v>
      </c>
      <c r="B723" s="13"/>
      <c r="C723" s="13"/>
      <c r="D723" s="13"/>
      <c r="E723" s="13"/>
      <c r="F723" s="14" t="n">
        <v>28000</v>
      </c>
      <c r="G723" s="14"/>
      <c r="H723" s="14"/>
      <c r="I723" s="14"/>
      <c r="J723" s="14" t="n">
        <v>28000</v>
      </c>
    </row>
    <row r="724" customFormat="false" ht="14.4" hidden="false" customHeight="false" outlineLevel="0" collapsed="false">
      <c r="A724" s="9" t="n">
        <v>497</v>
      </c>
      <c r="B724" s="10" t="s">
        <v>692</v>
      </c>
      <c r="C724" s="10" t="s">
        <v>32</v>
      </c>
      <c r="D724" s="11" t="n">
        <v>5.9</v>
      </c>
      <c r="E724" s="10" t="s">
        <v>26</v>
      </c>
      <c r="F724" s="11" t="n">
        <v>3000</v>
      </c>
      <c r="G724" s="10" t="s">
        <v>3</v>
      </c>
      <c r="H724" s="10" t="s">
        <v>693</v>
      </c>
      <c r="I724" s="12" t="s">
        <v>509</v>
      </c>
      <c r="J724" s="11" t="n">
        <v>3000</v>
      </c>
    </row>
    <row r="725" customFormat="false" ht="14.4" hidden="false" customHeight="false" outlineLevel="0" collapsed="false">
      <c r="A725" s="13" t="s">
        <v>694</v>
      </c>
      <c r="B725" s="13"/>
      <c r="C725" s="13"/>
      <c r="D725" s="13"/>
      <c r="E725" s="13"/>
      <c r="F725" s="14" t="n">
        <v>3000</v>
      </c>
      <c r="G725" s="14"/>
      <c r="H725" s="14"/>
      <c r="I725" s="14"/>
      <c r="J725" s="14" t="n">
        <v>3000</v>
      </c>
    </row>
    <row r="726" customFormat="false" ht="14.4" hidden="false" customHeight="false" outlineLevel="0" collapsed="false">
      <c r="A726" s="9" t="n">
        <v>498</v>
      </c>
      <c r="B726" s="10" t="s">
        <v>695</v>
      </c>
      <c r="C726" s="10" t="s">
        <v>58</v>
      </c>
      <c r="D726" s="11" t="n">
        <v>0.01</v>
      </c>
      <c r="E726" s="10" t="s">
        <v>26</v>
      </c>
      <c r="F726" s="11" t="n">
        <v>1</v>
      </c>
      <c r="G726" s="10" t="s">
        <v>3</v>
      </c>
      <c r="H726" s="10" t="s">
        <v>3</v>
      </c>
      <c r="I726" s="12" t="s">
        <v>3</v>
      </c>
      <c r="J726" s="11" t="n">
        <v>0</v>
      </c>
    </row>
    <row r="727" customFormat="false" ht="14.4" hidden="false" customHeight="false" outlineLevel="0" collapsed="false">
      <c r="A727" s="9" t="n">
        <v>499</v>
      </c>
      <c r="B727" s="10" t="s">
        <v>695</v>
      </c>
      <c r="C727" s="10" t="s">
        <v>58</v>
      </c>
      <c r="D727" s="11" t="n">
        <v>3</v>
      </c>
      <c r="E727" s="10" t="s">
        <v>26</v>
      </c>
      <c r="F727" s="11" t="n">
        <v>5</v>
      </c>
      <c r="G727" s="10" t="s">
        <v>3</v>
      </c>
      <c r="H727" s="10" t="s">
        <v>3</v>
      </c>
      <c r="I727" s="12" t="s">
        <v>3</v>
      </c>
      <c r="J727" s="11" t="n">
        <v>0</v>
      </c>
    </row>
    <row r="728" customFormat="false" ht="14.4" hidden="false" customHeight="false" outlineLevel="0" collapsed="false">
      <c r="A728" s="13" t="s">
        <v>696</v>
      </c>
      <c r="B728" s="13"/>
      <c r="C728" s="13"/>
      <c r="D728" s="13"/>
      <c r="E728" s="13"/>
      <c r="F728" s="14" t="n">
        <v>6</v>
      </c>
      <c r="G728" s="14"/>
      <c r="H728" s="14"/>
      <c r="I728" s="14"/>
      <c r="J728" s="14" t="n">
        <v>0</v>
      </c>
    </row>
    <row r="729" customFormat="false" ht="14.4" hidden="false" customHeight="false" outlineLevel="0" collapsed="false">
      <c r="A729" s="9" t="n">
        <v>500</v>
      </c>
      <c r="B729" s="10" t="s">
        <v>697</v>
      </c>
      <c r="C729" s="10" t="s">
        <v>32</v>
      </c>
      <c r="D729" s="11" t="n">
        <v>1.3</v>
      </c>
      <c r="E729" s="10" t="s">
        <v>26</v>
      </c>
      <c r="F729" s="11" t="n">
        <v>8375</v>
      </c>
      <c r="G729" s="10" t="s">
        <v>3</v>
      </c>
      <c r="H729" s="10" t="s">
        <v>698</v>
      </c>
      <c r="I729" s="12" t="s">
        <v>699</v>
      </c>
      <c r="J729" s="11" t="n">
        <v>8375</v>
      </c>
    </row>
    <row r="730" customFormat="false" ht="14.4" hidden="false" customHeight="false" outlineLevel="0" collapsed="false">
      <c r="A730" s="13" t="s">
        <v>700</v>
      </c>
      <c r="B730" s="13"/>
      <c r="C730" s="13"/>
      <c r="D730" s="13"/>
      <c r="E730" s="13"/>
      <c r="F730" s="14" t="n">
        <v>8375</v>
      </c>
      <c r="G730" s="14"/>
      <c r="H730" s="14"/>
      <c r="I730" s="14"/>
      <c r="J730" s="14" t="n">
        <v>8375</v>
      </c>
    </row>
    <row r="731" customFormat="false" ht="14.4" hidden="false" customHeight="false" outlineLevel="0" collapsed="false">
      <c r="A731" s="9" t="n">
        <v>501</v>
      </c>
      <c r="B731" s="10" t="s">
        <v>701</v>
      </c>
      <c r="C731" s="10" t="s">
        <v>121</v>
      </c>
      <c r="D731" s="11" t="n">
        <v>158.9742</v>
      </c>
      <c r="E731" s="10" t="s">
        <v>65</v>
      </c>
      <c r="F731" s="11" t="n">
        <v>4860</v>
      </c>
      <c r="G731" s="10" t="s">
        <v>3</v>
      </c>
      <c r="H731" s="10" t="s">
        <v>702</v>
      </c>
      <c r="I731" s="12" t="s">
        <v>590</v>
      </c>
      <c r="J731" s="11" t="n">
        <v>4860</v>
      </c>
    </row>
    <row r="732" customFormat="false" ht="14.4" hidden="false" customHeight="false" outlineLevel="0" collapsed="false">
      <c r="A732" s="9" t="n">
        <v>502</v>
      </c>
      <c r="B732" s="10" t="s">
        <v>701</v>
      </c>
      <c r="C732" s="10" t="s">
        <v>121</v>
      </c>
      <c r="D732" s="11" t="n">
        <v>158.9742</v>
      </c>
      <c r="E732" s="10" t="s">
        <v>65</v>
      </c>
      <c r="F732" s="11" t="n">
        <v>140</v>
      </c>
      <c r="G732" s="10" t="s">
        <v>3</v>
      </c>
      <c r="H732" s="10" t="s">
        <v>702</v>
      </c>
      <c r="I732" s="12" t="s">
        <v>590</v>
      </c>
      <c r="J732" s="11" t="n">
        <v>140</v>
      </c>
    </row>
    <row r="733" customFormat="false" ht="14.4" hidden="false" customHeight="false" outlineLevel="0" collapsed="false">
      <c r="A733" s="9" t="n">
        <v>503</v>
      </c>
      <c r="B733" s="10" t="s">
        <v>701</v>
      </c>
      <c r="C733" s="10" t="s">
        <v>121</v>
      </c>
      <c r="D733" s="11" t="n">
        <v>160.9443</v>
      </c>
      <c r="E733" s="10" t="s">
        <v>65</v>
      </c>
      <c r="F733" s="11" t="n">
        <v>288</v>
      </c>
      <c r="G733" s="10" t="s">
        <v>3</v>
      </c>
      <c r="H733" s="10" t="s">
        <v>703</v>
      </c>
      <c r="I733" s="12" t="s">
        <v>704</v>
      </c>
      <c r="J733" s="11" t="n">
        <v>288</v>
      </c>
    </row>
    <row r="734" customFormat="false" ht="14.4" hidden="false" customHeight="false" outlineLevel="0" collapsed="false">
      <c r="A734" s="9" t="n">
        <v>504</v>
      </c>
      <c r="B734" s="10" t="s">
        <v>701</v>
      </c>
      <c r="C734" s="10" t="s">
        <v>121</v>
      </c>
      <c r="D734" s="11" t="n">
        <v>160.9443</v>
      </c>
      <c r="E734" s="10" t="s">
        <v>65</v>
      </c>
      <c r="F734" s="11" t="n">
        <v>15660</v>
      </c>
      <c r="G734" s="10" t="s">
        <v>3</v>
      </c>
      <c r="H734" s="10" t="s">
        <v>705</v>
      </c>
      <c r="I734" s="12" t="s">
        <v>704</v>
      </c>
      <c r="J734" s="11" t="n">
        <v>15660</v>
      </c>
    </row>
    <row r="735" customFormat="false" ht="14.4" hidden="false" customHeight="false" outlineLevel="0" collapsed="false">
      <c r="A735" s="9" t="n">
        <v>505</v>
      </c>
      <c r="B735" s="10" t="s">
        <v>701</v>
      </c>
      <c r="C735" s="10" t="s">
        <v>121</v>
      </c>
      <c r="D735" s="11" t="n">
        <v>160.9443</v>
      </c>
      <c r="E735" s="10" t="s">
        <v>65</v>
      </c>
      <c r="F735" s="11" t="n">
        <v>2700</v>
      </c>
      <c r="G735" s="10" t="s">
        <v>3</v>
      </c>
      <c r="H735" s="10" t="s">
        <v>706</v>
      </c>
      <c r="I735" s="12" t="s">
        <v>704</v>
      </c>
      <c r="J735" s="11" t="n">
        <v>2700</v>
      </c>
    </row>
    <row r="736" customFormat="false" ht="14.4" hidden="false" customHeight="false" outlineLevel="0" collapsed="false">
      <c r="A736" s="9" t="n">
        <v>506</v>
      </c>
      <c r="B736" s="10" t="s">
        <v>701</v>
      </c>
      <c r="C736" s="10" t="s">
        <v>121</v>
      </c>
      <c r="D736" s="11" t="n">
        <v>160.9443</v>
      </c>
      <c r="E736" s="10" t="s">
        <v>65</v>
      </c>
      <c r="F736" s="11" t="n">
        <v>2832</v>
      </c>
      <c r="G736" s="10" t="s">
        <v>3</v>
      </c>
      <c r="H736" s="10" t="s">
        <v>707</v>
      </c>
      <c r="I736" s="12" t="s">
        <v>704</v>
      </c>
      <c r="J736" s="11" t="n">
        <v>2832</v>
      </c>
    </row>
    <row r="737" customFormat="false" ht="14.4" hidden="false" customHeight="false" outlineLevel="0" collapsed="false">
      <c r="A737" s="9" t="n">
        <v>507</v>
      </c>
      <c r="B737" s="10" t="s">
        <v>701</v>
      </c>
      <c r="C737" s="10" t="s">
        <v>121</v>
      </c>
      <c r="D737" s="11" t="n">
        <v>160.9443</v>
      </c>
      <c r="E737" s="10" t="s">
        <v>65</v>
      </c>
      <c r="F737" s="11" t="n">
        <v>15240</v>
      </c>
      <c r="G737" s="10" t="s">
        <v>3</v>
      </c>
      <c r="H737" s="10" t="s">
        <v>708</v>
      </c>
      <c r="I737" s="12" t="s">
        <v>704</v>
      </c>
      <c r="J737" s="11" t="n">
        <v>15240</v>
      </c>
    </row>
    <row r="738" customFormat="false" ht="14.4" hidden="false" customHeight="false" outlineLevel="0" collapsed="false">
      <c r="A738" s="9" t="n">
        <v>508</v>
      </c>
      <c r="B738" s="10" t="s">
        <v>701</v>
      </c>
      <c r="C738" s="10" t="s">
        <v>121</v>
      </c>
      <c r="D738" s="11" t="n">
        <v>160.9443</v>
      </c>
      <c r="E738" s="10" t="s">
        <v>65</v>
      </c>
      <c r="F738" s="11" t="n">
        <v>17820</v>
      </c>
      <c r="G738" s="10" t="s">
        <v>3</v>
      </c>
      <c r="H738" s="10" t="s">
        <v>709</v>
      </c>
      <c r="I738" s="12" t="s">
        <v>704</v>
      </c>
      <c r="J738" s="11" t="n">
        <v>17820</v>
      </c>
    </row>
    <row r="739" customFormat="false" ht="14.4" hidden="false" customHeight="false" outlineLevel="0" collapsed="false">
      <c r="A739" s="9" t="n">
        <v>509</v>
      </c>
      <c r="B739" s="10" t="s">
        <v>701</v>
      </c>
      <c r="C739" s="10" t="s">
        <v>121</v>
      </c>
      <c r="D739" s="11" t="n">
        <v>160.9443</v>
      </c>
      <c r="E739" s="10" t="s">
        <v>65</v>
      </c>
      <c r="F739" s="11" t="n">
        <v>1620</v>
      </c>
      <c r="G739" s="10" t="s">
        <v>3</v>
      </c>
      <c r="H739" s="10" t="s">
        <v>710</v>
      </c>
      <c r="I739" s="12" t="s">
        <v>704</v>
      </c>
      <c r="J739" s="11" t="n">
        <v>1620</v>
      </c>
    </row>
    <row r="740" customFormat="false" ht="14.4" hidden="false" customHeight="false" outlineLevel="0" collapsed="false">
      <c r="A740" s="9" t="n">
        <v>510</v>
      </c>
      <c r="B740" s="10" t="s">
        <v>701</v>
      </c>
      <c r="C740" s="10" t="s">
        <v>121</v>
      </c>
      <c r="D740" s="11" t="n">
        <v>161.0895</v>
      </c>
      <c r="E740" s="10" t="s">
        <v>65</v>
      </c>
      <c r="F740" s="11" t="n">
        <v>2160</v>
      </c>
      <c r="G740" s="10" t="s">
        <v>3</v>
      </c>
      <c r="H740" s="10" t="s">
        <v>710</v>
      </c>
      <c r="I740" s="12" t="s">
        <v>590</v>
      </c>
      <c r="J740" s="11" t="n">
        <v>2160</v>
      </c>
    </row>
    <row r="741" customFormat="false" ht="14.4" hidden="false" customHeight="false" outlineLevel="0" collapsed="false">
      <c r="A741" s="9" t="n">
        <v>511</v>
      </c>
      <c r="B741" s="10" t="s">
        <v>701</v>
      </c>
      <c r="C741" s="10" t="s">
        <v>121</v>
      </c>
      <c r="D741" s="11" t="n">
        <v>161.0895</v>
      </c>
      <c r="E741" s="10" t="s">
        <v>65</v>
      </c>
      <c r="F741" s="11" t="n">
        <v>3900</v>
      </c>
      <c r="G741" s="10" t="s">
        <v>3</v>
      </c>
      <c r="H741" s="10" t="s">
        <v>709</v>
      </c>
      <c r="I741" s="12" t="s">
        <v>590</v>
      </c>
      <c r="J741" s="11" t="n">
        <v>3900</v>
      </c>
    </row>
    <row r="742" customFormat="false" ht="14.4" hidden="false" customHeight="false" outlineLevel="0" collapsed="false">
      <c r="A742" s="9" t="n">
        <v>512</v>
      </c>
      <c r="B742" s="10" t="s">
        <v>701</v>
      </c>
      <c r="C742" s="10" t="s">
        <v>121</v>
      </c>
      <c r="D742" s="11" t="n">
        <v>161.0895</v>
      </c>
      <c r="E742" s="10" t="s">
        <v>65</v>
      </c>
      <c r="F742" s="11" t="n">
        <v>8640</v>
      </c>
      <c r="G742" s="10" t="s">
        <v>3</v>
      </c>
      <c r="H742" s="10" t="s">
        <v>705</v>
      </c>
      <c r="I742" s="12" t="s">
        <v>590</v>
      </c>
      <c r="J742" s="11" t="n">
        <v>8640</v>
      </c>
    </row>
    <row r="743" customFormat="false" ht="14.4" hidden="false" customHeight="false" outlineLevel="0" collapsed="false">
      <c r="A743" s="9" t="n">
        <v>513</v>
      </c>
      <c r="B743" s="10" t="s">
        <v>701</v>
      </c>
      <c r="C743" s="10" t="s">
        <v>121</v>
      </c>
      <c r="D743" s="11" t="n">
        <v>161.0895</v>
      </c>
      <c r="E743" s="10" t="s">
        <v>65</v>
      </c>
      <c r="F743" s="11" t="n">
        <v>7020</v>
      </c>
      <c r="G743" s="10" t="s">
        <v>3</v>
      </c>
      <c r="H743" s="10" t="s">
        <v>703</v>
      </c>
      <c r="I743" s="12" t="s">
        <v>590</v>
      </c>
      <c r="J743" s="11" t="n">
        <v>7020</v>
      </c>
    </row>
    <row r="744" customFormat="false" ht="14.4" hidden="false" customHeight="false" outlineLevel="0" collapsed="false">
      <c r="A744" s="9" t="n">
        <v>514</v>
      </c>
      <c r="B744" s="10" t="s">
        <v>701</v>
      </c>
      <c r="C744" s="10" t="s">
        <v>121</v>
      </c>
      <c r="D744" s="11" t="n">
        <v>161.0895</v>
      </c>
      <c r="E744" s="10" t="s">
        <v>65</v>
      </c>
      <c r="F744" s="11" t="n">
        <v>10800</v>
      </c>
      <c r="G744" s="10" t="s">
        <v>3</v>
      </c>
      <c r="H744" s="10" t="s">
        <v>711</v>
      </c>
      <c r="I744" s="12" t="s">
        <v>590</v>
      </c>
      <c r="J744" s="11" t="n">
        <v>10800</v>
      </c>
    </row>
    <row r="745" customFormat="false" ht="14.4" hidden="false" customHeight="false" outlineLevel="0" collapsed="false">
      <c r="A745" s="9" t="n">
        <v>515</v>
      </c>
      <c r="B745" s="10" t="s">
        <v>701</v>
      </c>
      <c r="C745" s="10" t="s">
        <v>121</v>
      </c>
      <c r="D745" s="11" t="n">
        <v>161.0895</v>
      </c>
      <c r="E745" s="10" t="s">
        <v>65</v>
      </c>
      <c r="F745" s="11" t="n">
        <v>7020</v>
      </c>
      <c r="G745" s="10" t="s">
        <v>3</v>
      </c>
      <c r="H745" s="10" t="s">
        <v>712</v>
      </c>
      <c r="I745" s="12" t="s">
        <v>590</v>
      </c>
      <c r="J745" s="11" t="n">
        <v>7020</v>
      </c>
    </row>
    <row r="746" customFormat="false" ht="14.4" hidden="false" customHeight="false" outlineLevel="0" collapsed="false">
      <c r="A746" s="9" t="n">
        <v>516</v>
      </c>
      <c r="B746" s="10" t="s">
        <v>701</v>
      </c>
      <c r="C746" s="10" t="s">
        <v>121</v>
      </c>
      <c r="D746" s="11" t="n">
        <v>161.0895</v>
      </c>
      <c r="E746" s="10" t="s">
        <v>65</v>
      </c>
      <c r="F746" s="11" t="n">
        <v>2580</v>
      </c>
      <c r="G746" s="10" t="s">
        <v>3</v>
      </c>
      <c r="H746" s="10" t="s">
        <v>708</v>
      </c>
      <c r="I746" s="12" t="s">
        <v>590</v>
      </c>
      <c r="J746" s="11" t="n">
        <v>2580</v>
      </c>
    </row>
    <row r="747" customFormat="false" ht="14.4" hidden="false" customHeight="false" outlineLevel="0" collapsed="false">
      <c r="A747" s="9" t="n">
        <v>517</v>
      </c>
      <c r="B747" s="10" t="s">
        <v>701</v>
      </c>
      <c r="C747" s="10" t="s">
        <v>121</v>
      </c>
      <c r="D747" s="11" t="n">
        <v>161.2083</v>
      </c>
      <c r="E747" s="10" t="s">
        <v>65</v>
      </c>
      <c r="F747" s="11" t="n">
        <v>120</v>
      </c>
      <c r="G747" s="10" t="s">
        <v>3</v>
      </c>
      <c r="H747" s="10" t="s">
        <v>702</v>
      </c>
      <c r="I747" s="12" t="s">
        <v>590</v>
      </c>
      <c r="J747" s="11" t="n">
        <v>120</v>
      </c>
    </row>
    <row r="748" customFormat="false" ht="14.4" hidden="false" customHeight="false" outlineLevel="0" collapsed="false">
      <c r="A748" s="9" t="n">
        <v>518</v>
      </c>
      <c r="B748" s="10" t="s">
        <v>701</v>
      </c>
      <c r="C748" s="10" t="s">
        <v>121</v>
      </c>
      <c r="D748" s="11" t="n">
        <v>161.2083</v>
      </c>
      <c r="E748" s="10" t="s">
        <v>65</v>
      </c>
      <c r="F748" s="11" t="n">
        <v>13920</v>
      </c>
      <c r="G748" s="10" t="s">
        <v>3</v>
      </c>
      <c r="H748" s="10" t="s">
        <v>709</v>
      </c>
      <c r="I748" s="12" t="s">
        <v>590</v>
      </c>
      <c r="J748" s="11" t="n">
        <v>13920</v>
      </c>
    </row>
    <row r="749" customFormat="false" ht="14.4" hidden="false" customHeight="false" outlineLevel="0" collapsed="false">
      <c r="A749" s="9" t="n">
        <v>519</v>
      </c>
      <c r="B749" s="10" t="s">
        <v>701</v>
      </c>
      <c r="C749" s="10" t="s">
        <v>121</v>
      </c>
      <c r="D749" s="11" t="n">
        <v>161.4624</v>
      </c>
      <c r="E749" s="10" t="s">
        <v>65</v>
      </c>
      <c r="F749" s="11" t="n">
        <v>10000</v>
      </c>
      <c r="G749" s="10" t="s">
        <v>3</v>
      </c>
      <c r="H749" s="10" t="s">
        <v>702</v>
      </c>
      <c r="I749" s="12" t="s">
        <v>590</v>
      </c>
      <c r="J749" s="11" t="n">
        <v>10000</v>
      </c>
    </row>
    <row r="750" customFormat="false" ht="14.4" hidden="false" customHeight="false" outlineLevel="0" collapsed="false">
      <c r="A750" s="13" t="s">
        <v>713</v>
      </c>
      <c r="B750" s="13"/>
      <c r="C750" s="13"/>
      <c r="D750" s="13"/>
      <c r="E750" s="13"/>
      <c r="F750" s="14" t="n">
        <v>127320</v>
      </c>
      <c r="G750" s="14"/>
      <c r="H750" s="14"/>
      <c r="I750" s="14"/>
      <c r="J750" s="14" t="n">
        <v>127320</v>
      </c>
    </row>
    <row r="751" customFormat="false" ht="14.4" hidden="false" customHeight="false" outlineLevel="0" collapsed="false">
      <c r="A751" s="9" t="n">
        <v>520</v>
      </c>
      <c r="B751" s="10" t="s">
        <v>714</v>
      </c>
      <c r="C751" s="10" t="s">
        <v>121</v>
      </c>
      <c r="D751" s="11" t="n">
        <v>161.2083</v>
      </c>
      <c r="E751" s="10" t="s">
        <v>65</v>
      </c>
      <c r="F751" s="11" t="n">
        <v>7</v>
      </c>
      <c r="G751" s="10" t="s">
        <v>3</v>
      </c>
      <c r="H751" s="10" t="s">
        <v>715</v>
      </c>
      <c r="I751" s="12" t="s">
        <v>716</v>
      </c>
      <c r="J751" s="11" t="n">
        <v>7</v>
      </c>
    </row>
    <row r="752" customFormat="false" ht="14.4" hidden="false" customHeight="false" outlineLevel="0" collapsed="false">
      <c r="A752" s="9" t="n">
        <v>521</v>
      </c>
      <c r="B752" s="10" t="s">
        <v>714</v>
      </c>
      <c r="C752" s="10" t="s">
        <v>121</v>
      </c>
      <c r="D752" s="11" t="n">
        <v>161.2083</v>
      </c>
      <c r="E752" s="10" t="s">
        <v>65</v>
      </c>
      <c r="F752" s="11" t="n">
        <v>27779</v>
      </c>
      <c r="G752" s="10" t="s">
        <v>3</v>
      </c>
      <c r="H752" s="10" t="s">
        <v>715</v>
      </c>
      <c r="I752" s="12" t="s">
        <v>716</v>
      </c>
      <c r="J752" s="11" t="n">
        <v>27779</v>
      </c>
    </row>
    <row r="753" customFormat="false" ht="14.4" hidden="false" customHeight="false" outlineLevel="0" collapsed="false">
      <c r="A753" s="13" t="s">
        <v>717</v>
      </c>
      <c r="B753" s="13"/>
      <c r="C753" s="13"/>
      <c r="D753" s="13"/>
      <c r="E753" s="13"/>
      <c r="F753" s="14" t="n">
        <v>27786</v>
      </c>
      <c r="G753" s="14"/>
      <c r="H753" s="14"/>
      <c r="I753" s="14"/>
      <c r="J753" s="14" t="n">
        <v>27786</v>
      </c>
    </row>
    <row r="754" customFormat="false" ht="14.4" hidden="false" customHeight="false" outlineLevel="0" collapsed="false">
      <c r="A754" s="9" t="n">
        <v>522</v>
      </c>
      <c r="B754" s="10" t="s">
        <v>718</v>
      </c>
      <c r="C754" s="10" t="s">
        <v>719</v>
      </c>
      <c r="D754" s="11" t="n">
        <v>167839.1385</v>
      </c>
      <c r="E754" s="10" t="s">
        <v>26</v>
      </c>
      <c r="F754" s="11" t="n">
        <v>1</v>
      </c>
      <c r="G754" s="10" t="s">
        <v>3</v>
      </c>
      <c r="H754" s="10" t="s">
        <v>720</v>
      </c>
      <c r="I754" s="12" t="s">
        <v>3</v>
      </c>
      <c r="J754" s="11" t="n">
        <v>1</v>
      </c>
    </row>
    <row r="755" customFormat="false" ht="14.4" hidden="false" customHeight="false" outlineLevel="0" collapsed="false">
      <c r="A755" s="9" t="n">
        <v>523</v>
      </c>
      <c r="B755" s="10" t="s">
        <v>718</v>
      </c>
      <c r="C755" s="10" t="s">
        <v>719</v>
      </c>
      <c r="D755" s="11" t="n">
        <v>167839.1385</v>
      </c>
      <c r="E755" s="10" t="s">
        <v>26</v>
      </c>
      <c r="F755" s="11" t="n">
        <v>1</v>
      </c>
      <c r="G755" s="10" t="s">
        <v>3</v>
      </c>
      <c r="H755" s="10" t="s">
        <v>721</v>
      </c>
      <c r="I755" s="12" t="s">
        <v>3</v>
      </c>
      <c r="J755" s="11" t="n">
        <v>1</v>
      </c>
    </row>
    <row r="756" customFormat="false" ht="14.4" hidden="false" customHeight="false" outlineLevel="0" collapsed="false">
      <c r="A756" s="9" t="n">
        <v>524</v>
      </c>
      <c r="B756" s="10" t="s">
        <v>718</v>
      </c>
      <c r="C756" s="10" t="s">
        <v>719</v>
      </c>
      <c r="D756" s="11" t="n">
        <v>167863.4681</v>
      </c>
      <c r="E756" s="10" t="s">
        <v>26</v>
      </c>
      <c r="F756" s="11" t="n">
        <v>1</v>
      </c>
      <c r="G756" s="10" t="s">
        <v>3</v>
      </c>
      <c r="H756" s="10" t="s">
        <v>722</v>
      </c>
      <c r="I756" s="12" t="s">
        <v>3</v>
      </c>
      <c r="J756" s="11" t="n">
        <v>1</v>
      </c>
    </row>
    <row r="757" customFormat="false" ht="14.4" hidden="false" customHeight="false" outlineLevel="0" collapsed="false">
      <c r="A757" s="9" t="n">
        <v>525</v>
      </c>
      <c r="B757" s="10" t="s">
        <v>718</v>
      </c>
      <c r="C757" s="10" t="s">
        <v>719</v>
      </c>
      <c r="D757" s="11" t="n">
        <v>167863.4681</v>
      </c>
      <c r="E757" s="10" t="s">
        <v>26</v>
      </c>
      <c r="F757" s="11" t="n">
        <v>1</v>
      </c>
      <c r="G757" s="10" t="s">
        <v>3</v>
      </c>
      <c r="H757" s="10" t="s">
        <v>723</v>
      </c>
      <c r="I757" s="12" t="s">
        <v>3</v>
      </c>
      <c r="J757" s="11" t="n">
        <v>1</v>
      </c>
    </row>
    <row r="758" customFormat="false" ht="14.4" hidden="false" customHeight="false" outlineLevel="0" collapsed="false">
      <c r="A758" s="9" t="n">
        <v>526</v>
      </c>
      <c r="B758" s="10" t="s">
        <v>718</v>
      </c>
      <c r="C758" s="10" t="s">
        <v>719</v>
      </c>
      <c r="D758" s="11" t="n">
        <v>167863.4681</v>
      </c>
      <c r="E758" s="10" t="s">
        <v>26</v>
      </c>
      <c r="F758" s="11" t="n">
        <v>1</v>
      </c>
      <c r="G758" s="10" t="s">
        <v>3</v>
      </c>
      <c r="H758" s="10" t="s">
        <v>724</v>
      </c>
      <c r="I758" s="12" t="s">
        <v>3</v>
      </c>
      <c r="J758" s="11" t="n">
        <v>1</v>
      </c>
    </row>
    <row r="759" customFormat="false" ht="14.4" hidden="false" customHeight="false" outlineLevel="0" collapsed="false">
      <c r="A759" s="13" t="s">
        <v>725</v>
      </c>
      <c r="B759" s="13"/>
      <c r="C759" s="13"/>
      <c r="D759" s="13"/>
      <c r="E759" s="13"/>
      <c r="F759" s="14" t="n">
        <v>5</v>
      </c>
      <c r="G759" s="14"/>
      <c r="H759" s="14"/>
      <c r="I759" s="14"/>
      <c r="J759" s="14" t="n">
        <v>5</v>
      </c>
    </row>
    <row r="760" customFormat="false" ht="14.4" hidden="false" customHeight="false" outlineLevel="0" collapsed="false">
      <c r="A760" s="9" t="n">
        <v>527</v>
      </c>
      <c r="B760" s="10" t="s">
        <v>726</v>
      </c>
      <c r="C760" s="10" t="s">
        <v>538</v>
      </c>
      <c r="D760" s="11" t="n">
        <v>330599.5</v>
      </c>
      <c r="E760" s="10" t="s">
        <v>26</v>
      </c>
      <c r="F760" s="11" t="n">
        <v>1</v>
      </c>
      <c r="G760" s="10" t="s">
        <v>3</v>
      </c>
      <c r="H760" s="10" t="s">
        <v>727</v>
      </c>
      <c r="I760" s="12" t="s">
        <v>3</v>
      </c>
      <c r="J760" s="11" t="n">
        <v>1</v>
      </c>
    </row>
    <row r="761" customFormat="false" ht="14.4" hidden="false" customHeight="false" outlineLevel="0" collapsed="false">
      <c r="A761" s="9" t="n">
        <v>528</v>
      </c>
      <c r="B761" s="10" t="s">
        <v>726</v>
      </c>
      <c r="C761" s="10" t="s">
        <v>538</v>
      </c>
      <c r="D761" s="11" t="n">
        <v>330599.5</v>
      </c>
      <c r="E761" s="10" t="s">
        <v>26</v>
      </c>
      <c r="F761" s="11" t="n">
        <v>1</v>
      </c>
      <c r="G761" s="10" t="s">
        <v>3</v>
      </c>
      <c r="H761" s="10" t="s">
        <v>728</v>
      </c>
      <c r="I761" s="12" t="s">
        <v>3</v>
      </c>
      <c r="J761" s="11" t="n">
        <v>1</v>
      </c>
    </row>
    <row r="762" customFormat="false" ht="14.4" hidden="false" customHeight="false" outlineLevel="0" collapsed="false">
      <c r="A762" s="9" t="n">
        <v>529</v>
      </c>
      <c r="B762" s="10" t="s">
        <v>726</v>
      </c>
      <c r="C762" s="10" t="s">
        <v>538</v>
      </c>
      <c r="D762" s="11" t="n">
        <v>330599.5</v>
      </c>
      <c r="E762" s="10" t="s">
        <v>26</v>
      </c>
      <c r="F762" s="11" t="n">
        <v>1</v>
      </c>
      <c r="G762" s="10" t="s">
        <v>3</v>
      </c>
      <c r="H762" s="10" t="s">
        <v>729</v>
      </c>
      <c r="I762" s="12" t="s">
        <v>3</v>
      </c>
      <c r="J762" s="11" t="n">
        <v>1</v>
      </c>
    </row>
    <row r="763" customFormat="false" ht="14.4" hidden="false" customHeight="false" outlineLevel="0" collapsed="false">
      <c r="A763" s="9" t="n">
        <v>530</v>
      </c>
      <c r="B763" s="10" t="s">
        <v>726</v>
      </c>
      <c r="C763" s="10" t="s">
        <v>538</v>
      </c>
      <c r="D763" s="11" t="n">
        <v>330599.5</v>
      </c>
      <c r="E763" s="10" t="s">
        <v>26</v>
      </c>
      <c r="F763" s="11" t="n">
        <v>1</v>
      </c>
      <c r="G763" s="10" t="s">
        <v>3</v>
      </c>
      <c r="H763" s="10" t="s">
        <v>730</v>
      </c>
      <c r="I763" s="12" t="s">
        <v>3</v>
      </c>
      <c r="J763" s="11" t="n">
        <v>1</v>
      </c>
    </row>
    <row r="764" customFormat="false" ht="14.4" hidden="false" customHeight="false" outlineLevel="0" collapsed="false">
      <c r="A764" s="9" t="n">
        <v>531</v>
      </c>
      <c r="B764" s="10" t="s">
        <v>726</v>
      </c>
      <c r="C764" s="10" t="s">
        <v>538</v>
      </c>
      <c r="D764" s="11" t="n">
        <v>338669.1</v>
      </c>
      <c r="E764" s="10" t="s">
        <v>26</v>
      </c>
      <c r="F764" s="11" t="n">
        <v>1</v>
      </c>
      <c r="G764" s="10" t="s">
        <v>3</v>
      </c>
      <c r="H764" s="10" t="s">
        <v>731</v>
      </c>
      <c r="I764" s="12" t="s">
        <v>3</v>
      </c>
      <c r="J764" s="11" t="n">
        <v>1</v>
      </c>
    </row>
    <row r="765" customFormat="false" ht="14.4" hidden="false" customHeight="false" outlineLevel="0" collapsed="false">
      <c r="A765" s="9" t="n">
        <v>532</v>
      </c>
      <c r="B765" s="10" t="s">
        <v>726</v>
      </c>
      <c r="C765" s="10" t="s">
        <v>538</v>
      </c>
      <c r="D765" s="11" t="n">
        <v>338669.1</v>
      </c>
      <c r="E765" s="10" t="s">
        <v>26</v>
      </c>
      <c r="F765" s="11" t="n">
        <v>1</v>
      </c>
      <c r="G765" s="10" t="s">
        <v>3</v>
      </c>
      <c r="H765" s="10" t="s">
        <v>732</v>
      </c>
      <c r="I765" s="12" t="s">
        <v>3</v>
      </c>
      <c r="J765" s="11" t="n">
        <v>1</v>
      </c>
    </row>
    <row r="766" customFormat="false" ht="14.4" hidden="false" customHeight="false" outlineLevel="0" collapsed="false">
      <c r="A766" s="9" t="n">
        <v>533</v>
      </c>
      <c r="B766" s="10" t="s">
        <v>726</v>
      </c>
      <c r="C766" s="10" t="s">
        <v>538</v>
      </c>
      <c r="D766" s="11" t="n">
        <v>338669.1</v>
      </c>
      <c r="E766" s="10" t="s">
        <v>26</v>
      </c>
      <c r="F766" s="11" t="n">
        <v>1</v>
      </c>
      <c r="G766" s="10" t="s">
        <v>3</v>
      </c>
      <c r="H766" s="10" t="s">
        <v>733</v>
      </c>
      <c r="I766" s="12" t="s">
        <v>3</v>
      </c>
      <c r="J766" s="11" t="n">
        <v>1</v>
      </c>
    </row>
    <row r="767" customFormat="false" ht="14.4" hidden="false" customHeight="false" outlineLevel="0" collapsed="false">
      <c r="A767" s="9" t="n">
        <v>534</v>
      </c>
      <c r="B767" s="10" t="s">
        <v>726</v>
      </c>
      <c r="C767" s="10" t="s">
        <v>538</v>
      </c>
      <c r="D767" s="11" t="n">
        <v>340124.4</v>
      </c>
      <c r="E767" s="10" t="s">
        <v>26</v>
      </c>
      <c r="F767" s="11" t="n">
        <v>1</v>
      </c>
      <c r="G767" s="10" t="s">
        <v>3</v>
      </c>
      <c r="H767" s="10" t="s">
        <v>734</v>
      </c>
      <c r="I767" s="12" t="s">
        <v>3</v>
      </c>
      <c r="J767" s="11" t="n">
        <v>1</v>
      </c>
    </row>
    <row r="768" customFormat="false" ht="14.4" hidden="false" customHeight="false" outlineLevel="0" collapsed="false">
      <c r="A768" s="9" t="n">
        <v>535</v>
      </c>
      <c r="B768" s="10" t="s">
        <v>726</v>
      </c>
      <c r="C768" s="10" t="s">
        <v>538</v>
      </c>
      <c r="D768" s="11" t="n">
        <v>340124.4</v>
      </c>
      <c r="E768" s="10" t="s">
        <v>26</v>
      </c>
      <c r="F768" s="11" t="n">
        <v>1</v>
      </c>
      <c r="G768" s="10" t="s">
        <v>3</v>
      </c>
      <c r="H768" s="10" t="s">
        <v>735</v>
      </c>
      <c r="I768" s="12" t="s">
        <v>3</v>
      </c>
      <c r="J768" s="11" t="n">
        <v>1</v>
      </c>
    </row>
    <row r="769" customFormat="false" ht="14.4" hidden="false" customHeight="false" outlineLevel="0" collapsed="false">
      <c r="A769" s="9" t="n">
        <v>536</v>
      </c>
      <c r="B769" s="10" t="s">
        <v>726</v>
      </c>
      <c r="C769" s="10" t="s">
        <v>538</v>
      </c>
      <c r="D769" s="11" t="n">
        <v>340124.4</v>
      </c>
      <c r="E769" s="10" t="s">
        <v>26</v>
      </c>
      <c r="F769" s="11" t="n">
        <v>1</v>
      </c>
      <c r="G769" s="10" t="s">
        <v>3</v>
      </c>
      <c r="H769" s="10" t="s">
        <v>736</v>
      </c>
      <c r="I769" s="12" t="s">
        <v>3</v>
      </c>
      <c r="J769" s="11" t="n">
        <v>1</v>
      </c>
    </row>
    <row r="770" customFormat="false" ht="14.4" hidden="false" customHeight="false" outlineLevel="0" collapsed="false">
      <c r="A770" s="9" t="n">
        <v>537</v>
      </c>
      <c r="B770" s="10" t="s">
        <v>726</v>
      </c>
      <c r="C770" s="10" t="s">
        <v>538</v>
      </c>
      <c r="D770" s="11" t="n">
        <v>340124.4</v>
      </c>
      <c r="E770" s="10" t="s">
        <v>26</v>
      </c>
      <c r="F770" s="11" t="n">
        <v>1</v>
      </c>
      <c r="G770" s="10" t="s">
        <v>3</v>
      </c>
      <c r="H770" s="10" t="s">
        <v>737</v>
      </c>
      <c r="I770" s="12" t="s">
        <v>3</v>
      </c>
      <c r="J770" s="11" t="n">
        <v>1</v>
      </c>
    </row>
    <row r="771" customFormat="false" ht="14.4" hidden="false" customHeight="false" outlineLevel="0" collapsed="false">
      <c r="A771" s="9" t="n">
        <v>538</v>
      </c>
      <c r="B771" s="10" t="s">
        <v>726</v>
      </c>
      <c r="C771" s="10" t="s">
        <v>538</v>
      </c>
      <c r="D771" s="11" t="n">
        <v>340124.4</v>
      </c>
      <c r="E771" s="10" t="s">
        <v>26</v>
      </c>
      <c r="F771" s="11" t="n">
        <v>1</v>
      </c>
      <c r="G771" s="10" t="s">
        <v>3</v>
      </c>
      <c r="H771" s="10" t="s">
        <v>738</v>
      </c>
      <c r="I771" s="12" t="s">
        <v>3</v>
      </c>
      <c r="J771" s="11" t="n">
        <v>1</v>
      </c>
    </row>
    <row r="772" customFormat="false" ht="14.4" hidden="false" customHeight="false" outlineLevel="0" collapsed="false">
      <c r="A772" s="9" t="n">
        <v>539</v>
      </c>
      <c r="B772" s="10" t="s">
        <v>726</v>
      </c>
      <c r="C772" s="10" t="s">
        <v>538</v>
      </c>
      <c r="D772" s="11" t="n">
        <v>340124.4</v>
      </c>
      <c r="E772" s="10" t="s">
        <v>26</v>
      </c>
      <c r="F772" s="11" t="n">
        <v>1</v>
      </c>
      <c r="G772" s="10" t="s">
        <v>3</v>
      </c>
      <c r="H772" s="10" t="s">
        <v>739</v>
      </c>
      <c r="I772" s="12" t="s">
        <v>3</v>
      </c>
      <c r="J772" s="11" t="n">
        <v>1</v>
      </c>
    </row>
    <row r="773" customFormat="false" ht="14.4" hidden="false" customHeight="false" outlineLevel="0" collapsed="false">
      <c r="A773" s="13" t="s">
        <v>740</v>
      </c>
      <c r="B773" s="13"/>
      <c r="C773" s="13"/>
      <c r="D773" s="13"/>
      <c r="E773" s="13"/>
      <c r="F773" s="14" t="n">
        <v>13</v>
      </c>
      <c r="G773" s="14"/>
      <c r="H773" s="14"/>
      <c r="I773" s="14"/>
      <c r="J773" s="14" t="n">
        <v>13</v>
      </c>
    </row>
    <row r="774" customFormat="false" ht="14.4" hidden="false" customHeight="false" outlineLevel="0" collapsed="false">
      <c r="A774" s="9" t="n">
        <v>540</v>
      </c>
      <c r="B774" s="10" t="s">
        <v>741</v>
      </c>
      <c r="C774" s="10" t="s">
        <v>538</v>
      </c>
      <c r="D774" s="11" t="n">
        <v>340124.4</v>
      </c>
      <c r="E774" s="10" t="s">
        <v>26</v>
      </c>
      <c r="F774" s="11" t="n">
        <v>1</v>
      </c>
      <c r="G774" s="10" t="s">
        <v>3</v>
      </c>
      <c r="H774" s="10" t="s">
        <v>742</v>
      </c>
      <c r="I774" s="12" t="s">
        <v>3</v>
      </c>
      <c r="J774" s="11" t="n">
        <v>1</v>
      </c>
    </row>
    <row r="775" customFormat="false" ht="14.4" hidden="false" customHeight="false" outlineLevel="0" collapsed="false">
      <c r="A775" s="9" t="n">
        <v>541</v>
      </c>
      <c r="B775" s="10" t="s">
        <v>741</v>
      </c>
      <c r="C775" s="10" t="s">
        <v>538</v>
      </c>
      <c r="D775" s="11" t="n">
        <v>340124.4</v>
      </c>
      <c r="E775" s="10" t="s">
        <v>26</v>
      </c>
      <c r="F775" s="11" t="n">
        <v>1</v>
      </c>
      <c r="G775" s="10" t="s">
        <v>3</v>
      </c>
      <c r="H775" s="10" t="s">
        <v>743</v>
      </c>
      <c r="I775" s="12" t="s">
        <v>3</v>
      </c>
      <c r="J775" s="11" t="n">
        <v>1</v>
      </c>
    </row>
    <row r="776" customFormat="false" ht="14.4" hidden="false" customHeight="false" outlineLevel="0" collapsed="false">
      <c r="A776" s="13" t="s">
        <v>744</v>
      </c>
      <c r="B776" s="13"/>
      <c r="C776" s="13"/>
      <c r="D776" s="13"/>
      <c r="E776" s="13"/>
      <c r="F776" s="14" t="n">
        <v>2</v>
      </c>
      <c r="G776" s="14"/>
      <c r="H776" s="14"/>
      <c r="I776" s="14"/>
      <c r="J776" s="14" t="n">
        <v>2</v>
      </c>
    </row>
    <row r="777" customFormat="false" ht="14.4" hidden="false" customHeight="false" outlineLevel="0" collapsed="false">
      <c r="A777" s="9" t="n">
        <v>542</v>
      </c>
      <c r="B777" s="10" t="s">
        <v>745</v>
      </c>
      <c r="C777" s="10" t="s">
        <v>94</v>
      </c>
      <c r="D777" s="11" t="n">
        <v>924</v>
      </c>
      <c r="E777" s="10" t="s">
        <v>638</v>
      </c>
      <c r="F777" s="11" t="n">
        <v>1000</v>
      </c>
      <c r="G777" s="10" t="s">
        <v>3</v>
      </c>
      <c r="H777" s="10" t="s">
        <v>3</v>
      </c>
      <c r="I777" s="12" t="s">
        <v>3</v>
      </c>
      <c r="J777" s="11" t="n">
        <v>0</v>
      </c>
    </row>
    <row r="778" customFormat="false" ht="14.4" hidden="false" customHeight="false" outlineLevel="0" collapsed="false">
      <c r="A778" s="9" t="n">
        <v>543</v>
      </c>
      <c r="B778" s="10" t="s">
        <v>745</v>
      </c>
      <c r="C778" s="10" t="s">
        <v>94</v>
      </c>
      <c r="D778" s="11" t="n">
        <v>924</v>
      </c>
      <c r="E778" s="10" t="s">
        <v>638</v>
      </c>
      <c r="F778" s="11" t="n">
        <v>1500</v>
      </c>
      <c r="G778" s="10" t="s">
        <v>3</v>
      </c>
      <c r="H778" s="10" t="s">
        <v>3</v>
      </c>
      <c r="I778" s="12" t="s">
        <v>3</v>
      </c>
      <c r="J778" s="11" t="n">
        <v>0</v>
      </c>
    </row>
    <row r="779" customFormat="false" ht="14.4" hidden="false" customHeight="false" outlineLevel="0" collapsed="false">
      <c r="A779" s="13" t="s">
        <v>746</v>
      </c>
      <c r="B779" s="13"/>
      <c r="C779" s="13"/>
      <c r="D779" s="13"/>
      <c r="E779" s="13"/>
      <c r="F779" s="14" t="n">
        <v>2500</v>
      </c>
      <c r="G779" s="14"/>
      <c r="H779" s="14"/>
      <c r="I779" s="14"/>
      <c r="J779" s="14" t="n">
        <v>0</v>
      </c>
    </row>
    <row r="780" customFormat="false" ht="14.4" hidden="false" customHeight="false" outlineLevel="0" collapsed="false">
      <c r="A780" s="9" t="n">
        <v>544</v>
      </c>
      <c r="B780" s="10" t="s">
        <v>747</v>
      </c>
      <c r="C780" s="10" t="s">
        <v>32</v>
      </c>
      <c r="D780" s="11" t="n">
        <v>0.35</v>
      </c>
      <c r="E780" s="10" t="s">
        <v>26</v>
      </c>
      <c r="F780" s="11" t="n">
        <v>25600</v>
      </c>
      <c r="G780" s="10" t="s">
        <v>3</v>
      </c>
      <c r="H780" s="10" t="s">
        <v>748</v>
      </c>
      <c r="I780" s="12" t="s">
        <v>749</v>
      </c>
      <c r="J780" s="11" t="n">
        <v>25600</v>
      </c>
    </row>
    <row r="781" customFormat="false" ht="14.4" hidden="false" customHeight="false" outlineLevel="0" collapsed="false">
      <c r="A781" s="13" t="s">
        <v>750</v>
      </c>
      <c r="B781" s="13"/>
      <c r="C781" s="13"/>
      <c r="D781" s="13"/>
      <c r="E781" s="13"/>
      <c r="F781" s="14" t="n">
        <v>25600</v>
      </c>
      <c r="G781" s="14"/>
      <c r="H781" s="14"/>
      <c r="I781" s="14"/>
      <c r="J781" s="14" t="n">
        <v>25600</v>
      </c>
    </row>
    <row r="782" customFormat="false" ht="14.4" hidden="false" customHeight="false" outlineLevel="0" collapsed="false">
      <c r="A782" s="9" t="n">
        <v>545</v>
      </c>
      <c r="B782" s="10" t="s">
        <v>751</v>
      </c>
      <c r="C782" s="10" t="s">
        <v>32</v>
      </c>
      <c r="D782" s="11" t="n">
        <v>0.22</v>
      </c>
      <c r="E782" s="10" t="s">
        <v>26</v>
      </c>
      <c r="F782" s="11" t="n">
        <v>64600</v>
      </c>
      <c r="G782" s="10" t="s">
        <v>3</v>
      </c>
      <c r="H782" s="10" t="s">
        <v>752</v>
      </c>
      <c r="I782" s="12" t="s">
        <v>49</v>
      </c>
      <c r="J782" s="11" t="n">
        <v>64600</v>
      </c>
    </row>
    <row r="783" customFormat="false" ht="14.4" hidden="false" customHeight="false" outlineLevel="0" collapsed="false">
      <c r="A783" s="13" t="s">
        <v>753</v>
      </c>
      <c r="B783" s="13"/>
      <c r="C783" s="13"/>
      <c r="D783" s="13"/>
      <c r="E783" s="13"/>
      <c r="F783" s="14" t="n">
        <v>64600</v>
      </c>
      <c r="G783" s="14"/>
      <c r="H783" s="14"/>
      <c r="I783" s="14"/>
      <c r="J783" s="14" t="n">
        <v>64600</v>
      </c>
    </row>
    <row r="784" customFormat="false" ht="14.4" hidden="false" customHeight="false" outlineLevel="0" collapsed="false">
      <c r="A784" s="9" t="n">
        <v>546</v>
      </c>
      <c r="B784" s="10" t="s">
        <v>754</v>
      </c>
      <c r="C784" s="10" t="s">
        <v>32</v>
      </c>
      <c r="D784" s="11" t="n">
        <v>0.54</v>
      </c>
      <c r="E784" s="10" t="s">
        <v>26</v>
      </c>
      <c r="F784" s="11" t="n">
        <v>19650</v>
      </c>
      <c r="G784" s="10" t="s">
        <v>3</v>
      </c>
      <c r="H784" s="10" t="s">
        <v>755</v>
      </c>
      <c r="I784" s="12" t="s">
        <v>756</v>
      </c>
      <c r="J784" s="11" t="n">
        <v>19650</v>
      </c>
    </row>
    <row r="785" customFormat="false" ht="14.4" hidden="false" customHeight="false" outlineLevel="0" collapsed="false">
      <c r="A785" s="13" t="s">
        <v>757</v>
      </c>
      <c r="B785" s="13"/>
      <c r="C785" s="13"/>
      <c r="D785" s="13"/>
      <c r="E785" s="13"/>
      <c r="F785" s="14" t="n">
        <v>19650</v>
      </c>
      <c r="G785" s="14"/>
      <c r="H785" s="14"/>
      <c r="I785" s="14"/>
      <c r="J785" s="14" t="n">
        <v>19650</v>
      </c>
    </row>
    <row r="786" customFormat="false" ht="14.4" hidden="false" customHeight="false" outlineLevel="0" collapsed="false">
      <c r="A786" s="9" t="n">
        <v>547</v>
      </c>
      <c r="B786" s="10" t="s">
        <v>758</v>
      </c>
      <c r="C786" s="10" t="s">
        <v>226</v>
      </c>
      <c r="D786" s="11" t="n">
        <v>0.7</v>
      </c>
      <c r="E786" s="10" t="s">
        <v>26</v>
      </c>
      <c r="F786" s="11" t="n">
        <v>26700</v>
      </c>
      <c r="G786" s="10" t="s">
        <v>3</v>
      </c>
      <c r="H786" s="10" t="s">
        <v>759</v>
      </c>
      <c r="I786" s="12" t="s">
        <v>760</v>
      </c>
      <c r="J786" s="11" t="n">
        <v>26700</v>
      </c>
    </row>
    <row r="787" customFormat="false" ht="14.4" hidden="false" customHeight="false" outlineLevel="0" collapsed="false">
      <c r="A787" s="13" t="s">
        <v>761</v>
      </c>
      <c r="B787" s="13"/>
      <c r="C787" s="13"/>
      <c r="D787" s="13"/>
      <c r="E787" s="13"/>
      <c r="F787" s="14" t="n">
        <v>26700</v>
      </c>
      <c r="G787" s="14"/>
      <c r="H787" s="14"/>
      <c r="I787" s="14"/>
      <c r="J787" s="14" t="n">
        <v>26700</v>
      </c>
    </row>
    <row r="788" customFormat="false" ht="14.4" hidden="false" customHeight="false" outlineLevel="0" collapsed="false">
      <c r="A788" s="9" t="n">
        <v>548</v>
      </c>
      <c r="B788" s="10" t="s">
        <v>762</v>
      </c>
      <c r="C788" s="10" t="s">
        <v>226</v>
      </c>
      <c r="D788" s="11" t="n">
        <v>0.5</v>
      </c>
      <c r="E788" s="10" t="s">
        <v>26</v>
      </c>
      <c r="F788" s="11" t="n">
        <v>23300</v>
      </c>
      <c r="G788" s="10" t="s">
        <v>3</v>
      </c>
      <c r="H788" s="10" t="s">
        <v>763</v>
      </c>
      <c r="I788" s="12" t="s">
        <v>760</v>
      </c>
      <c r="J788" s="11" t="n">
        <v>23300</v>
      </c>
    </row>
    <row r="789" customFormat="false" ht="14.4" hidden="false" customHeight="false" outlineLevel="0" collapsed="false">
      <c r="A789" s="13" t="s">
        <v>764</v>
      </c>
      <c r="B789" s="13"/>
      <c r="C789" s="13"/>
      <c r="D789" s="13"/>
      <c r="E789" s="13"/>
      <c r="F789" s="14" t="n">
        <v>23300</v>
      </c>
      <c r="G789" s="14"/>
      <c r="H789" s="14"/>
      <c r="I789" s="14"/>
      <c r="J789" s="14" t="n">
        <v>23300</v>
      </c>
    </row>
    <row r="790" customFormat="false" ht="14.4" hidden="false" customHeight="false" outlineLevel="0" collapsed="false">
      <c r="A790" s="9" t="n">
        <v>549</v>
      </c>
      <c r="B790" s="10" t="s">
        <v>765</v>
      </c>
      <c r="C790" s="10" t="s">
        <v>226</v>
      </c>
      <c r="D790" s="11" t="n">
        <v>0.55</v>
      </c>
      <c r="E790" s="10" t="s">
        <v>26</v>
      </c>
      <c r="F790" s="11" t="n">
        <v>26300</v>
      </c>
      <c r="G790" s="10" t="s">
        <v>3</v>
      </c>
      <c r="H790" s="10" t="s">
        <v>766</v>
      </c>
      <c r="I790" s="12" t="s">
        <v>760</v>
      </c>
      <c r="J790" s="11" t="n">
        <v>26300</v>
      </c>
    </row>
    <row r="791" customFormat="false" ht="14.4" hidden="false" customHeight="false" outlineLevel="0" collapsed="false">
      <c r="A791" s="13" t="s">
        <v>767</v>
      </c>
      <c r="B791" s="13"/>
      <c r="C791" s="13"/>
      <c r="D791" s="13"/>
      <c r="E791" s="13"/>
      <c r="F791" s="14" t="n">
        <v>26300</v>
      </c>
      <c r="G791" s="14"/>
      <c r="H791" s="14"/>
      <c r="I791" s="14"/>
      <c r="J791" s="14" t="n">
        <v>26300</v>
      </c>
    </row>
    <row r="792" customFormat="false" ht="14.4" hidden="false" customHeight="false" outlineLevel="0" collapsed="false">
      <c r="A792" s="9" t="n">
        <v>550</v>
      </c>
      <c r="B792" s="10" t="s">
        <v>768</v>
      </c>
      <c r="C792" s="10" t="s">
        <v>80</v>
      </c>
      <c r="D792" s="11" t="n">
        <v>2.716</v>
      </c>
      <c r="E792" s="10" t="s">
        <v>26</v>
      </c>
      <c r="F792" s="11" t="n">
        <v>40000</v>
      </c>
      <c r="G792" s="10" t="s">
        <v>3</v>
      </c>
      <c r="H792" s="10" t="s">
        <v>769</v>
      </c>
      <c r="I792" s="12" t="s">
        <v>770</v>
      </c>
      <c r="J792" s="11" t="n">
        <v>40000</v>
      </c>
    </row>
    <row r="793" customFormat="false" ht="14.4" hidden="false" customHeight="false" outlineLevel="0" collapsed="false">
      <c r="A793" s="13" t="s">
        <v>771</v>
      </c>
      <c r="B793" s="13"/>
      <c r="C793" s="13"/>
      <c r="D793" s="13"/>
      <c r="E793" s="13"/>
      <c r="F793" s="14" t="n">
        <v>40000</v>
      </c>
      <c r="G793" s="14"/>
      <c r="H793" s="14"/>
      <c r="I793" s="14"/>
      <c r="J793" s="14" t="n">
        <v>40000</v>
      </c>
    </row>
    <row r="794" customFormat="false" ht="14.4" hidden="false" customHeight="false" outlineLevel="0" collapsed="false">
      <c r="A794" s="9" t="n">
        <v>551</v>
      </c>
      <c r="B794" s="10" t="s">
        <v>772</v>
      </c>
      <c r="C794" s="10" t="s">
        <v>32</v>
      </c>
      <c r="D794" s="11" t="n">
        <v>0.5</v>
      </c>
      <c r="E794" s="10" t="s">
        <v>26</v>
      </c>
      <c r="F794" s="11" t="n">
        <v>100000</v>
      </c>
      <c r="G794" s="10" t="s">
        <v>3</v>
      </c>
      <c r="H794" s="10" t="s">
        <v>773</v>
      </c>
      <c r="I794" s="12" t="s">
        <v>3</v>
      </c>
      <c r="J794" s="11" t="n">
        <v>100000</v>
      </c>
    </row>
    <row r="795" customFormat="false" ht="14.4" hidden="false" customHeight="false" outlineLevel="0" collapsed="false">
      <c r="A795" s="13" t="s">
        <v>774</v>
      </c>
      <c r="B795" s="13"/>
      <c r="C795" s="13"/>
      <c r="D795" s="13"/>
      <c r="E795" s="13"/>
      <c r="F795" s="14" t="n">
        <v>100000</v>
      </c>
      <c r="G795" s="14"/>
      <c r="H795" s="14"/>
      <c r="I795" s="14"/>
      <c r="J795" s="14" t="n">
        <v>100000</v>
      </c>
    </row>
    <row r="796" customFormat="false" ht="14.4" hidden="false" customHeight="false" outlineLevel="0" collapsed="false">
      <c r="A796" s="9" t="n">
        <v>552</v>
      </c>
      <c r="B796" s="10" t="s">
        <v>775</v>
      </c>
      <c r="C796" s="10" t="s">
        <v>32</v>
      </c>
      <c r="D796" s="11" t="n">
        <v>0.31</v>
      </c>
      <c r="E796" s="10" t="s">
        <v>26</v>
      </c>
      <c r="F796" s="11" t="n">
        <v>250000</v>
      </c>
      <c r="G796" s="10" t="s">
        <v>3</v>
      </c>
      <c r="H796" s="10" t="s">
        <v>776</v>
      </c>
      <c r="I796" s="12" t="s">
        <v>293</v>
      </c>
      <c r="J796" s="11" t="n">
        <v>250000</v>
      </c>
    </row>
    <row r="797" customFormat="false" ht="14.4" hidden="false" customHeight="false" outlineLevel="0" collapsed="false">
      <c r="A797" s="13" t="s">
        <v>777</v>
      </c>
      <c r="B797" s="13"/>
      <c r="C797" s="13"/>
      <c r="D797" s="13"/>
      <c r="E797" s="13"/>
      <c r="F797" s="14" t="n">
        <v>250000</v>
      </c>
      <c r="G797" s="14"/>
      <c r="H797" s="14"/>
      <c r="I797" s="14"/>
      <c r="J797" s="14" t="n">
        <v>250000</v>
      </c>
    </row>
    <row r="798" customFormat="false" ht="14.4" hidden="false" customHeight="false" outlineLevel="0" collapsed="false">
      <c r="A798" s="9" t="n">
        <v>553</v>
      </c>
      <c r="B798" s="10" t="s">
        <v>778</v>
      </c>
      <c r="C798" s="10" t="s">
        <v>32</v>
      </c>
      <c r="D798" s="11" t="n">
        <v>0.35</v>
      </c>
      <c r="E798" s="10" t="s">
        <v>26</v>
      </c>
      <c r="F798" s="11" t="n">
        <v>250000</v>
      </c>
      <c r="G798" s="10" t="s">
        <v>3</v>
      </c>
      <c r="H798" s="10" t="s">
        <v>779</v>
      </c>
      <c r="I798" s="12" t="s">
        <v>3</v>
      </c>
      <c r="J798" s="11" t="n">
        <v>250000</v>
      </c>
    </row>
    <row r="799" customFormat="false" ht="14.4" hidden="false" customHeight="false" outlineLevel="0" collapsed="false">
      <c r="A799" s="13" t="s">
        <v>780</v>
      </c>
      <c r="B799" s="13"/>
      <c r="C799" s="13"/>
      <c r="D799" s="13"/>
      <c r="E799" s="13"/>
      <c r="F799" s="14" t="n">
        <v>250000</v>
      </c>
      <c r="G799" s="14"/>
      <c r="H799" s="14"/>
      <c r="I799" s="14"/>
      <c r="J799" s="14" t="n">
        <v>250000</v>
      </c>
    </row>
    <row r="800" customFormat="false" ht="14.4" hidden="false" customHeight="false" outlineLevel="0" collapsed="false">
      <c r="A800" s="9" t="n">
        <v>554</v>
      </c>
      <c r="B800" s="10" t="s">
        <v>781</v>
      </c>
      <c r="C800" s="10" t="s">
        <v>25</v>
      </c>
      <c r="D800" s="11" t="n">
        <v>450</v>
      </c>
      <c r="E800" s="10" t="s">
        <v>26</v>
      </c>
      <c r="F800" s="11" t="n">
        <v>174</v>
      </c>
      <c r="G800" s="10" t="s">
        <v>3</v>
      </c>
      <c r="H800" s="10" t="s">
        <v>782</v>
      </c>
      <c r="I800" s="12" t="s">
        <v>529</v>
      </c>
      <c r="J800" s="11" t="n">
        <v>174</v>
      </c>
    </row>
    <row r="801" customFormat="false" ht="14.4" hidden="false" customHeight="false" outlineLevel="0" collapsed="false">
      <c r="A801" s="13" t="s">
        <v>783</v>
      </c>
      <c r="B801" s="13"/>
      <c r="C801" s="13"/>
      <c r="D801" s="13"/>
      <c r="E801" s="13"/>
      <c r="F801" s="14" t="n">
        <v>174</v>
      </c>
      <c r="G801" s="14"/>
      <c r="H801" s="14"/>
      <c r="I801" s="14"/>
      <c r="J801" s="14" t="n">
        <v>174</v>
      </c>
    </row>
    <row r="802" customFormat="false" ht="14.4" hidden="false" customHeight="false" outlineLevel="0" collapsed="false">
      <c r="A802" s="9" t="n">
        <v>555</v>
      </c>
      <c r="B802" s="10" t="s">
        <v>784</v>
      </c>
      <c r="C802" s="10" t="s">
        <v>25</v>
      </c>
      <c r="D802" s="11" t="n">
        <v>450</v>
      </c>
      <c r="E802" s="10" t="s">
        <v>26</v>
      </c>
      <c r="F802" s="11" t="n">
        <v>26</v>
      </c>
      <c r="G802" s="10" t="s">
        <v>3</v>
      </c>
      <c r="H802" s="10" t="s">
        <v>785</v>
      </c>
      <c r="I802" s="12" t="s">
        <v>786</v>
      </c>
      <c r="J802" s="11" t="n">
        <v>26</v>
      </c>
    </row>
    <row r="803" customFormat="false" ht="14.4" hidden="false" customHeight="false" outlineLevel="0" collapsed="false">
      <c r="A803" s="13" t="s">
        <v>787</v>
      </c>
      <c r="B803" s="13"/>
      <c r="C803" s="13"/>
      <c r="D803" s="13"/>
      <c r="E803" s="13"/>
      <c r="F803" s="14" t="n">
        <v>26</v>
      </c>
      <c r="G803" s="14"/>
      <c r="H803" s="14"/>
      <c r="I803" s="14"/>
      <c r="J803" s="14" t="n">
        <v>26</v>
      </c>
    </row>
    <row r="804" customFormat="false" ht="14.4" hidden="false" customHeight="false" outlineLevel="0" collapsed="false">
      <c r="A804" s="9" t="n">
        <v>556</v>
      </c>
      <c r="B804" s="10" t="s">
        <v>788</v>
      </c>
      <c r="C804" s="10" t="s">
        <v>219</v>
      </c>
      <c r="D804" s="11" t="n">
        <v>73785.9859</v>
      </c>
      <c r="E804" s="10" t="s">
        <v>26</v>
      </c>
      <c r="F804" s="11" t="n">
        <v>37</v>
      </c>
      <c r="G804" s="10" t="s">
        <v>3</v>
      </c>
      <c r="H804" s="10" t="s">
        <v>3</v>
      </c>
      <c r="I804" s="12" t="s">
        <v>3</v>
      </c>
      <c r="J804" s="11" t="n">
        <v>0</v>
      </c>
    </row>
    <row r="805" customFormat="false" ht="14.4" hidden="false" customHeight="false" outlineLevel="0" collapsed="false">
      <c r="A805" s="9" t="n">
        <v>557</v>
      </c>
      <c r="B805" s="10" t="s">
        <v>788</v>
      </c>
      <c r="C805" s="10" t="s">
        <v>219</v>
      </c>
      <c r="D805" s="11" t="n">
        <v>74954.7633</v>
      </c>
      <c r="E805" s="10" t="s">
        <v>26</v>
      </c>
      <c r="F805" s="11" t="n">
        <v>3</v>
      </c>
      <c r="G805" s="10" t="s">
        <v>3</v>
      </c>
      <c r="H805" s="10" t="s">
        <v>3</v>
      </c>
      <c r="I805" s="12" t="s">
        <v>3</v>
      </c>
      <c r="J805" s="11" t="n">
        <v>0</v>
      </c>
    </row>
    <row r="806" customFormat="false" ht="14.4" hidden="false" customHeight="false" outlineLevel="0" collapsed="false">
      <c r="A806" s="9" t="n">
        <v>558</v>
      </c>
      <c r="B806" s="10" t="s">
        <v>788</v>
      </c>
      <c r="C806" s="10" t="s">
        <v>219</v>
      </c>
      <c r="D806" s="11" t="n">
        <v>75180.33</v>
      </c>
      <c r="E806" s="10" t="s">
        <v>26</v>
      </c>
      <c r="F806" s="11" t="n">
        <v>2</v>
      </c>
      <c r="G806" s="10" t="s">
        <v>3</v>
      </c>
      <c r="H806" s="10" t="s">
        <v>3</v>
      </c>
      <c r="I806" s="12" t="s">
        <v>3</v>
      </c>
      <c r="J806" s="11" t="n">
        <v>0</v>
      </c>
    </row>
    <row r="807" customFormat="false" ht="14.4" hidden="false" customHeight="false" outlineLevel="0" collapsed="false">
      <c r="A807" s="13" t="s">
        <v>789</v>
      </c>
      <c r="B807" s="13"/>
      <c r="C807" s="13"/>
      <c r="D807" s="13"/>
      <c r="E807" s="13"/>
      <c r="F807" s="14" t="n">
        <v>42</v>
      </c>
      <c r="G807" s="14"/>
      <c r="H807" s="14"/>
      <c r="I807" s="14"/>
      <c r="J807" s="14" t="n">
        <v>0</v>
      </c>
    </row>
    <row r="808" customFormat="false" ht="14.4" hidden="false" customHeight="false" outlineLevel="0" collapsed="false">
      <c r="A808" s="9" t="n">
        <v>559</v>
      </c>
      <c r="B808" s="10" t="s">
        <v>790</v>
      </c>
      <c r="C808" s="10" t="s">
        <v>32</v>
      </c>
      <c r="D808" s="11" t="n">
        <v>1.2</v>
      </c>
      <c r="E808" s="10" t="s">
        <v>26</v>
      </c>
      <c r="F808" s="11" t="n">
        <v>10000</v>
      </c>
      <c r="G808" s="10" t="s">
        <v>3</v>
      </c>
      <c r="H808" s="10" t="s">
        <v>791</v>
      </c>
      <c r="I808" s="12" t="s">
        <v>3</v>
      </c>
      <c r="J808" s="11" t="n">
        <v>10000</v>
      </c>
    </row>
    <row r="809" customFormat="false" ht="14.4" hidden="false" customHeight="false" outlineLevel="0" collapsed="false">
      <c r="A809" s="13" t="s">
        <v>792</v>
      </c>
      <c r="B809" s="13"/>
      <c r="C809" s="13"/>
      <c r="D809" s="13"/>
      <c r="E809" s="13"/>
      <c r="F809" s="14" t="n">
        <v>10000</v>
      </c>
      <c r="G809" s="14"/>
      <c r="H809" s="14"/>
      <c r="I809" s="14"/>
      <c r="J809" s="14" t="n">
        <v>10000</v>
      </c>
    </row>
    <row r="810" customFormat="false" ht="14.4" hidden="false" customHeight="false" outlineLevel="0" collapsed="false">
      <c r="A810" s="9" t="n">
        <v>560</v>
      </c>
      <c r="B810" s="10" t="s">
        <v>793</v>
      </c>
      <c r="C810" s="10" t="s">
        <v>32</v>
      </c>
      <c r="D810" s="11" t="n">
        <v>1.2</v>
      </c>
      <c r="E810" s="10" t="s">
        <v>26</v>
      </c>
      <c r="F810" s="11" t="n">
        <v>30000</v>
      </c>
      <c r="G810" s="10" t="s">
        <v>3</v>
      </c>
      <c r="H810" s="10" t="s">
        <v>794</v>
      </c>
      <c r="I810" s="12" t="s">
        <v>3</v>
      </c>
      <c r="J810" s="11" t="n">
        <v>30000</v>
      </c>
    </row>
    <row r="811" customFormat="false" ht="14.4" hidden="false" customHeight="false" outlineLevel="0" collapsed="false">
      <c r="A811" s="13" t="s">
        <v>795</v>
      </c>
      <c r="B811" s="13"/>
      <c r="C811" s="13"/>
      <c r="D811" s="13"/>
      <c r="E811" s="13"/>
      <c r="F811" s="14" t="n">
        <v>30000</v>
      </c>
      <c r="G811" s="14"/>
      <c r="H811" s="14"/>
      <c r="I811" s="14"/>
      <c r="J811" s="14" t="n">
        <v>30000</v>
      </c>
    </row>
    <row r="812" customFormat="false" ht="14.4" hidden="false" customHeight="false" outlineLevel="0" collapsed="false">
      <c r="A812" s="9" t="n">
        <v>561</v>
      </c>
      <c r="B812" s="10" t="s">
        <v>796</v>
      </c>
      <c r="C812" s="10" t="s">
        <v>32</v>
      </c>
      <c r="D812" s="11" t="n">
        <v>1.2</v>
      </c>
      <c r="E812" s="10" t="s">
        <v>26</v>
      </c>
      <c r="F812" s="11" t="n">
        <v>10000</v>
      </c>
      <c r="G812" s="10" t="s">
        <v>3</v>
      </c>
      <c r="H812" s="10" t="s">
        <v>797</v>
      </c>
      <c r="I812" s="12" t="s">
        <v>3</v>
      </c>
      <c r="J812" s="11" t="n">
        <v>10000</v>
      </c>
    </row>
    <row r="813" customFormat="false" ht="14.4" hidden="false" customHeight="false" outlineLevel="0" collapsed="false">
      <c r="A813" s="13" t="s">
        <v>798</v>
      </c>
      <c r="B813" s="13"/>
      <c r="C813" s="13"/>
      <c r="D813" s="13"/>
      <c r="E813" s="13"/>
      <c r="F813" s="14" t="n">
        <v>10000</v>
      </c>
      <c r="G813" s="14"/>
      <c r="H813" s="14"/>
      <c r="I813" s="14"/>
      <c r="J813" s="14" t="n">
        <v>10000</v>
      </c>
    </row>
    <row r="814" customFormat="false" ht="14.4" hidden="false" customHeight="false" outlineLevel="0" collapsed="false">
      <c r="A814" s="9" t="n">
        <v>562</v>
      </c>
      <c r="B814" s="10" t="s">
        <v>799</v>
      </c>
      <c r="C814" s="10" t="s">
        <v>264</v>
      </c>
      <c r="D814" s="11" t="n">
        <v>46.15</v>
      </c>
      <c r="E814" s="10" t="s">
        <v>59</v>
      </c>
      <c r="F814" s="11" t="n">
        <v>8</v>
      </c>
      <c r="G814" s="10" t="s">
        <v>3</v>
      </c>
      <c r="H814" s="10" t="s">
        <v>800</v>
      </c>
      <c r="I814" s="12" t="s">
        <v>801</v>
      </c>
      <c r="J814" s="11" t="n">
        <v>8</v>
      </c>
    </row>
    <row r="815" customFormat="false" ht="14.4" hidden="false" customHeight="false" outlineLevel="0" collapsed="false">
      <c r="A815" s="13" t="s">
        <v>802</v>
      </c>
      <c r="B815" s="13"/>
      <c r="C815" s="13"/>
      <c r="D815" s="13"/>
      <c r="E815" s="13"/>
      <c r="F815" s="14" t="n">
        <v>8</v>
      </c>
      <c r="G815" s="14"/>
      <c r="H815" s="14"/>
      <c r="I815" s="14"/>
      <c r="J815" s="14" t="n">
        <v>8</v>
      </c>
    </row>
    <row r="816" customFormat="false" ht="14.4" hidden="false" customHeight="false" outlineLevel="0" collapsed="false">
      <c r="A816" s="9" t="n">
        <v>563</v>
      </c>
      <c r="B816" s="10" t="s">
        <v>803</v>
      </c>
      <c r="C816" s="10" t="s">
        <v>264</v>
      </c>
      <c r="D816" s="11" t="n">
        <v>25</v>
      </c>
      <c r="E816" s="10" t="s">
        <v>59</v>
      </c>
      <c r="F816" s="11" t="n">
        <v>1</v>
      </c>
      <c r="G816" s="10" t="s">
        <v>3</v>
      </c>
      <c r="H816" s="10" t="s">
        <v>804</v>
      </c>
      <c r="I816" s="12" t="s">
        <v>801</v>
      </c>
      <c r="J816" s="11" t="n">
        <v>1</v>
      </c>
    </row>
    <row r="817" customFormat="false" ht="14.4" hidden="false" customHeight="false" outlineLevel="0" collapsed="false">
      <c r="A817" s="9" t="n">
        <v>564</v>
      </c>
      <c r="B817" s="10" t="s">
        <v>803</v>
      </c>
      <c r="C817" s="10" t="s">
        <v>264</v>
      </c>
      <c r="D817" s="11" t="n">
        <v>25</v>
      </c>
      <c r="E817" s="10" t="s">
        <v>59</v>
      </c>
      <c r="F817" s="11" t="n">
        <v>2</v>
      </c>
      <c r="G817" s="10" t="s">
        <v>3</v>
      </c>
      <c r="H817" s="10" t="s">
        <v>804</v>
      </c>
      <c r="I817" s="12" t="s">
        <v>801</v>
      </c>
      <c r="J817" s="11" t="n">
        <v>2</v>
      </c>
    </row>
    <row r="818" customFormat="false" ht="14.4" hidden="false" customHeight="false" outlineLevel="0" collapsed="false">
      <c r="A818" s="13" t="s">
        <v>805</v>
      </c>
      <c r="B818" s="13"/>
      <c r="C818" s="13"/>
      <c r="D818" s="13"/>
      <c r="E818" s="13"/>
      <c r="F818" s="14" t="n">
        <v>3</v>
      </c>
      <c r="G818" s="14"/>
      <c r="H818" s="14"/>
      <c r="I818" s="14"/>
      <c r="J818" s="14" t="n">
        <v>3</v>
      </c>
    </row>
    <row r="819" customFormat="false" ht="14.4" hidden="false" customHeight="false" outlineLevel="0" collapsed="false">
      <c r="A819" s="9" t="n">
        <v>565</v>
      </c>
      <c r="B819" s="10" t="s">
        <v>806</v>
      </c>
      <c r="C819" s="10" t="s">
        <v>264</v>
      </c>
      <c r="D819" s="11" t="n">
        <v>46.15</v>
      </c>
      <c r="E819" s="10" t="s">
        <v>59</v>
      </c>
      <c r="F819" s="11" t="n">
        <v>1</v>
      </c>
      <c r="G819" s="10" t="s">
        <v>3</v>
      </c>
      <c r="H819" s="10" t="s">
        <v>807</v>
      </c>
      <c r="I819" s="12" t="s">
        <v>480</v>
      </c>
      <c r="J819" s="11" t="n">
        <v>1</v>
      </c>
    </row>
    <row r="820" customFormat="false" ht="14.4" hidden="false" customHeight="false" outlineLevel="0" collapsed="false">
      <c r="A820" s="9" t="n">
        <v>566</v>
      </c>
      <c r="B820" s="10" t="s">
        <v>806</v>
      </c>
      <c r="C820" s="10" t="s">
        <v>264</v>
      </c>
      <c r="D820" s="11" t="n">
        <v>46.15</v>
      </c>
      <c r="E820" s="10" t="s">
        <v>59</v>
      </c>
      <c r="F820" s="11" t="n">
        <v>7</v>
      </c>
      <c r="G820" s="10" t="s">
        <v>3</v>
      </c>
      <c r="H820" s="10" t="s">
        <v>807</v>
      </c>
      <c r="I820" s="12" t="s">
        <v>480</v>
      </c>
      <c r="J820" s="11" t="n">
        <v>7</v>
      </c>
    </row>
    <row r="821" customFormat="false" ht="14.4" hidden="false" customHeight="false" outlineLevel="0" collapsed="false">
      <c r="A821" s="13" t="s">
        <v>808</v>
      </c>
      <c r="B821" s="13"/>
      <c r="C821" s="13"/>
      <c r="D821" s="13"/>
      <c r="E821" s="13"/>
      <c r="F821" s="14" t="n">
        <v>8</v>
      </c>
      <c r="G821" s="14"/>
      <c r="H821" s="14"/>
      <c r="I821" s="14"/>
      <c r="J821" s="14" t="n">
        <v>8</v>
      </c>
    </row>
    <row r="822" customFormat="false" ht="14.4" hidden="false" customHeight="false" outlineLevel="0" collapsed="false">
      <c r="A822" s="9" t="n">
        <v>567</v>
      </c>
      <c r="B822" s="10" t="s">
        <v>809</v>
      </c>
      <c r="C822" s="10" t="s">
        <v>264</v>
      </c>
      <c r="D822" s="11" t="n">
        <v>25</v>
      </c>
      <c r="E822" s="10" t="s">
        <v>59</v>
      </c>
      <c r="F822" s="11" t="n">
        <v>1</v>
      </c>
      <c r="G822" s="10" t="s">
        <v>3</v>
      </c>
      <c r="H822" s="10" t="s">
        <v>810</v>
      </c>
      <c r="I822" s="12" t="s">
        <v>811</v>
      </c>
      <c r="J822" s="11" t="n">
        <v>1</v>
      </c>
    </row>
    <row r="823" customFormat="false" ht="14.4" hidden="false" customHeight="false" outlineLevel="0" collapsed="false">
      <c r="A823" s="13" t="s">
        <v>812</v>
      </c>
      <c r="B823" s="13"/>
      <c r="C823" s="13"/>
      <c r="D823" s="13"/>
      <c r="E823" s="13"/>
      <c r="F823" s="14" t="n">
        <v>1</v>
      </c>
      <c r="G823" s="14"/>
      <c r="H823" s="14"/>
      <c r="I823" s="14"/>
      <c r="J823" s="14" t="n">
        <v>1</v>
      </c>
    </row>
    <row r="824" customFormat="false" ht="14.4" hidden="false" customHeight="false" outlineLevel="0" collapsed="false">
      <c r="A824" s="9" t="n">
        <v>568</v>
      </c>
      <c r="B824" s="10" t="s">
        <v>813</v>
      </c>
      <c r="C824" s="10" t="s">
        <v>814</v>
      </c>
      <c r="D824" s="11" t="n">
        <v>5.5</v>
      </c>
      <c r="E824" s="10" t="s">
        <v>26</v>
      </c>
      <c r="F824" s="11" t="n">
        <v>10</v>
      </c>
      <c r="G824" s="10" t="s">
        <v>3</v>
      </c>
      <c r="H824" s="10" t="s">
        <v>815</v>
      </c>
      <c r="I824" s="12" t="s">
        <v>145</v>
      </c>
      <c r="J824" s="11" t="n">
        <v>10</v>
      </c>
    </row>
    <row r="825" customFormat="false" ht="14.4" hidden="false" customHeight="false" outlineLevel="0" collapsed="false">
      <c r="A825" s="9" t="n">
        <v>569</v>
      </c>
      <c r="B825" s="10" t="s">
        <v>813</v>
      </c>
      <c r="C825" s="10" t="s">
        <v>814</v>
      </c>
      <c r="D825" s="11" t="n">
        <v>5.5</v>
      </c>
      <c r="E825" s="10" t="s">
        <v>26</v>
      </c>
      <c r="F825" s="11" t="n">
        <v>1</v>
      </c>
      <c r="G825" s="10" t="s">
        <v>3</v>
      </c>
      <c r="H825" s="10" t="s">
        <v>815</v>
      </c>
      <c r="I825" s="12" t="s">
        <v>145</v>
      </c>
      <c r="J825" s="11" t="n">
        <v>1</v>
      </c>
    </row>
    <row r="826" customFormat="false" ht="14.4" hidden="false" customHeight="false" outlineLevel="0" collapsed="false">
      <c r="A826" s="9" t="n">
        <v>570</v>
      </c>
      <c r="B826" s="10" t="s">
        <v>813</v>
      </c>
      <c r="C826" s="10" t="s">
        <v>814</v>
      </c>
      <c r="D826" s="11" t="n">
        <v>5.5</v>
      </c>
      <c r="E826" s="10" t="s">
        <v>26</v>
      </c>
      <c r="F826" s="11" t="n">
        <v>1</v>
      </c>
      <c r="G826" s="10" t="s">
        <v>3</v>
      </c>
      <c r="H826" s="10" t="s">
        <v>815</v>
      </c>
      <c r="I826" s="12" t="s">
        <v>145</v>
      </c>
      <c r="J826" s="11" t="n">
        <v>1</v>
      </c>
    </row>
    <row r="827" customFormat="false" ht="14.4" hidden="false" customHeight="false" outlineLevel="0" collapsed="false">
      <c r="A827" s="13" t="s">
        <v>816</v>
      </c>
      <c r="B827" s="13"/>
      <c r="C827" s="13"/>
      <c r="D827" s="13"/>
      <c r="E827" s="13"/>
      <c r="F827" s="14" t="n">
        <v>12</v>
      </c>
      <c r="G827" s="14"/>
      <c r="H827" s="14"/>
      <c r="I827" s="14"/>
      <c r="J827" s="14" t="n">
        <v>12</v>
      </c>
    </row>
    <row r="828" customFormat="false" ht="14.4" hidden="false" customHeight="false" outlineLevel="0" collapsed="false">
      <c r="A828" s="9" t="n">
        <v>571</v>
      </c>
      <c r="B828" s="10" t="s">
        <v>817</v>
      </c>
      <c r="C828" s="10" t="s">
        <v>25</v>
      </c>
      <c r="D828" s="11" t="n">
        <v>800</v>
      </c>
      <c r="E828" s="10" t="s">
        <v>26</v>
      </c>
      <c r="F828" s="11" t="n">
        <v>3</v>
      </c>
      <c r="G828" s="10" t="s">
        <v>3</v>
      </c>
      <c r="H828" s="10" t="s">
        <v>373</v>
      </c>
      <c r="I828" s="12" t="s">
        <v>228</v>
      </c>
      <c r="J828" s="11" t="n">
        <v>3</v>
      </c>
    </row>
    <row r="829" customFormat="false" ht="14.4" hidden="false" customHeight="false" outlineLevel="0" collapsed="false">
      <c r="A829" s="13" t="s">
        <v>818</v>
      </c>
      <c r="B829" s="13"/>
      <c r="C829" s="13"/>
      <c r="D829" s="13"/>
      <c r="E829" s="13"/>
      <c r="F829" s="14" t="n">
        <v>3</v>
      </c>
      <c r="G829" s="14"/>
      <c r="H829" s="14"/>
      <c r="I829" s="14"/>
      <c r="J829" s="14" t="n">
        <v>3</v>
      </c>
    </row>
    <row r="830" customFormat="false" ht="14.4" hidden="false" customHeight="false" outlineLevel="0" collapsed="false">
      <c r="A830" s="9" t="n">
        <v>572</v>
      </c>
      <c r="B830" s="10" t="s">
        <v>819</v>
      </c>
      <c r="C830" s="10" t="s">
        <v>820</v>
      </c>
      <c r="D830" s="11" t="n">
        <v>0</v>
      </c>
      <c r="E830" s="10" t="s">
        <v>104</v>
      </c>
      <c r="F830" s="11" t="n">
        <v>229</v>
      </c>
      <c r="G830" s="10" t="s">
        <v>3</v>
      </c>
      <c r="H830" s="10" t="s">
        <v>821</v>
      </c>
      <c r="I830" s="12" t="s">
        <v>822</v>
      </c>
      <c r="J830" s="11" t="n">
        <v>229</v>
      </c>
    </row>
    <row r="831" customFormat="false" ht="14.4" hidden="false" customHeight="false" outlineLevel="0" collapsed="false">
      <c r="A831" s="13" t="s">
        <v>823</v>
      </c>
      <c r="B831" s="13"/>
      <c r="C831" s="13"/>
      <c r="D831" s="13"/>
      <c r="E831" s="13"/>
      <c r="F831" s="14" t="n">
        <v>229</v>
      </c>
      <c r="G831" s="14"/>
      <c r="H831" s="14"/>
      <c r="I831" s="14"/>
      <c r="J831" s="14" t="n">
        <v>229</v>
      </c>
    </row>
    <row r="832" customFormat="false" ht="14.4" hidden="false" customHeight="false" outlineLevel="0" collapsed="false">
      <c r="A832" s="9" t="n">
        <v>573</v>
      </c>
      <c r="B832" s="10" t="s">
        <v>824</v>
      </c>
      <c r="C832" s="10" t="s">
        <v>368</v>
      </c>
      <c r="D832" s="11" t="n">
        <v>1598.2441</v>
      </c>
      <c r="E832" s="10" t="s">
        <v>26</v>
      </c>
      <c r="F832" s="11" t="n">
        <v>89</v>
      </c>
      <c r="G832" s="10" t="s">
        <v>3</v>
      </c>
      <c r="H832" s="10" t="s">
        <v>373</v>
      </c>
      <c r="I832" s="12" t="s">
        <v>617</v>
      </c>
      <c r="J832" s="11" t="n">
        <v>89</v>
      </c>
    </row>
    <row r="833" customFormat="false" ht="14.4" hidden="false" customHeight="false" outlineLevel="0" collapsed="false">
      <c r="A833" s="13" t="s">
        <v>825</v>
      </c>
      <c r="B833" s="13"/>
      <c r="C833" s="13"/>
      <c r="D833" s="13"/>
      <c r="E833" s="13"/>
      <c r="F833" s="14" t="n">
        <v>89</v>
      </c>
      <c r="G833" s="14"/>
      <c r="H833" s="14"/>
      <c r="I833" s="14"/>
      <c r="J833" s="14" t="n">
        <v>89</v>
      </c>
    </row>
    <row r="834" customFormat="false" ht="14.4" hidden="false" customHeight="false" outlineLevel="0" collapsed="false">
      <c r="A834" s="9" t="n">
        <v>574</v>
      </c>
      <c r="B834" s="10" t="s">
        <v>826</v>
      </c>
      <c r="C834" s="10" t="s">
        <v>368</v>
      </c>
      <c r="D834" s="11" t="n">
        <v>125922.2623</v>
      </c>
      <c r="E834" s="10" t="s">
        <v>26</v>
      </c>
      <c r="F834" s="11" t="n">
        <v>1</v>
      </c>
      <c r="G834" s="10" t="s">
        <v>3</v>
      </c>
      <c r="H834" s="10" t="s">
        <v>373</v>
      </c>
      <c r="I834" s="12" t="s">
        <v>228</v>
      </c>
      <c r="J834" s="11" t="n">
        <v>1</v>
      </c>
    </row>
    <row r="835" customFormat="false" ht="14.4" hidden="false" customHeight="false" outlineLevel="0" collapsed="false">
      <c r="A835" s="13" t="s">
        <v>827</v>
      </c>
      <c r="B835" s="13"/>
      <c r="C835" s="13"/>
      <c r="D835" s="13"/>
      <c r="E835" s="13"/>
      <c r="F835" s="14" t="n">
        <v>1</v>
      </c>
      <c r="G835" s="14"/>
      <c r="H835" s="14"/>
      <c r="I835" s="14"/>
      <c r="J835" s="14" t="n">
        <v>1</v>
      </c>
    </row>
    <row r="836" customFormat="false" ht="14.4" hidden="false" customHeight="false" outlineLevel="0" collapsed="false">
      <c r="A836" s="9" t="n">
        <v>575</v>
      </c>
      <c r="B836" s="10" t="s">
        <v>828</v>
      </c>
      <c r="C836" s="10" t="s">
        <v>368</v>
      </c>
      <c r="D836" s="11" t="n">
        <v>529.0981</v>
      </c>
      <c r="E836" s="10" t="s">
        <v>26</v>
      </c>
      <c r="F836" s="11" t="n">
        <v>1225</v>
      </c>
      <c r="G836" s="10" t="s">
        <v>3</v>
      </c>
      <c r="H836" s="10" t="s">
        <v>3</v>
      </c>
      <c r="I836" s="12" t="s">
        <v>829</v>
      </c>
      <c r="J836" s="11" t="n">
        <v>0</v>
      </c>
    </row>
    <row r="837" customFormat="false" ht="14.4" hidden="false" customHeight="false" outlineLevel="0" collapsed="false">
      <c r="A837" s="9" t="n">
        <v>576</v>
      </c>
      <c r="B837" s="10" t="s">
        <v>828</v>
      </c>
      <c r="C837" s="10" t="s">
        <v>368</v>
      </c>
      <c r="D837" s="11" t="n">
        <v>532.7295</v>
      </c>
      <c r="E837" s="10" t="s">
        <v>26</v>
      </c>
      <c r="F837" s="11" t="n">
        <v>569</v>
      </c>
      <c r="G837" s="10" t="s">
        <v>3</v>
      </c>
      <c r="H837" s="10" t="s">
        <v>3</v>
      </c>
      <c r="I837" s="12" t="s">
        <v>829</v>
      </c>
      <c r="J837" s="11" t="n">
        <v>0</v>
      </c>
    </row>
    <row r="838" customFormat="false" ht="14.4" hidden="false" customHeight="false" outlineLevel="0" collapsed="false">
      <c r="A838" s="9" t="n">
        <v>577</v>
      </c>
      <c r="B838" s="10" t="s">
        <v>828</v>
      </c>
      <c r="C838" s="10" t="s">
        <v>368</v>
      </c>
      <c r="D838" s="11" t="n">
        <v>581.7563</v>
      </c>
      <c r="E838" s="10" t="s">
        <v>26</v>
      </c>
      <c r="F838" s="11" t="n">
        <v>3</v>
      </c>
      <c r="G838" s="10" t="s">
        <v>3</v>
      </c>
      <c r="H838" s="10" t="s">
        <v>3</v>
      </c>
      <c r="I838" s="12" t="s">
        <v>830</v>
      </c>
      <c r="J838" s="11" t="n">
        <v>0</v>
      </c>
    </row>
    <row r="839" customFormat="false" ht="14.4" hidden="false" customHeight="false" outlineLevel="0" collapsed="false">
      <c r="A839" s="13" t="s">
        <v>831</v>
      </c>
      <c r="B839" s="13"/>
      <c r="C839" s="13"/>
      <c r="D839" s="13"/>
      <c r="E839" s="13"/>
      <c r="F839" s="14" t="n">
        <v>1797</v>
      </c>
      <c r="G839" s="14"/>
      <c r="H839" s="14"/>
      <c r="I839" s="14"/>
      <c r="J839" s="14" t="n">
        <v>0</v>
      </c>
    </row>
    <row r="840" customFormat="false" ht="14.4" hidden="false" customHeight="false" outlineLevel="0" collapsed="false">
      <c r="A840" s="9" t="n">
        <v>578</v>
      </c>
      <c r="B840" s="10" t="s">
        <v>832</v>
      </c>
      <c r="C840" s="10" t="s">
        <v>368</v>
      </c>
      <c r="D840" s="11" t="n">
        <v>5176.874</v>
      </c>
      <c r="E840" s="10" t="s">
        <v>26</v>
      </c>
      <c r="F840" s="11" t="n">
        <v>37</v>
      </c>
      <c r="G840" s="10" t="s">
        <v>3</v>
      </c>
      <c r="H840" s="10" t="s">
        <v>3</v>
      </c>
      <c r="I840" s="12" t="s">
        <v>3</v>
      </c>
      <c r="J840" s="11" t="n">
        <v>0</v>
      </c>
    </row>
    <row r="841" customFormat="false" ht="14.4" hidden="false" customHeight="false" outlineLevel="0" collapsed="false">
      <c r="A841" s="13" t="s">
        <v>833</v>
      </c>
      <c r="B841" s="13"/>
      <c r="C841" s="13"/>
      <c r="D841" s="13"/>
      <c r="E841" s="13"/>
      <c r="F841" s="14" t="n">
        <v>37</v>
      </c>
      <c r="G841" s="14"/>
      <c r="H841" s="14"/>
      <c r="I841" s="14"/>
      <c r="J841" s="14" t="n">
        <v>0</v>
      </c>
    </row>
    <row r="842" customFormat="false" ht="14.4" hidden="false" customHeight="false" outlineLevel="0" collapsed="false">
      <c r="A842" s="9" t="n">
        <v>579</v>
      </c>
      <c r="B842" s="10" t="s">
        <v>834</v>
      </c>
      <c r="C842" s="10" t="s">
        <v>368</v>
      </c>
      <c r="D842" s="11" t="n">
        <v>799.227</v>
      </c>
      <c r="E842" s="10" t="s">
        <v>26</v>
      </c>
      <c r="F842" s="11" t="n">
        <v>426</v>
      </c>
      <c r="G842" s="10" t="s">
        <v>3</v>
      </c>
      <c r="H842" s="10" t="s">
        <v>835</v>
      </c>
      <c r="I842" s="12" t="s">
        <v>836</v>
      </c>
      <c r="J842" s="11" t="n">
        <v>426</v>
      </c>
    </row>
    <row r="843" customFormat="false" ht="14.4" hidden="false" customHeight="false" outlineLevel="0" collapsed="false">
      <c r="A843" s="13" t="s">
        <v>837</v>
      </c>
      <c r="B843" s="13"/>
      <c r="C843" s="13"/>
      <c r="D843" s="13"/>
      <c r="E843" s="13"/>
      <c r="F843" s="14" t="n">
        <v>426</v>
      </c>
      <c r="G843" s="14"/>
      <c r="H843" s="14"/>
      <c r="I843" s="14"/>
      <c r="J843" s="14" t="n">
        <v>426</v>
      </c>
    </row>
    <row r="844" customFormat="false" ht="14.4" hidden="false" customHeight="false" outlineLevel="0" collapsed="false">
      <c r="A844" s="9" t="n">
        <v>580</v>
      </c>
      <c r="B844" s="10" t="s">
        <v>838</v>
      </c>
      <c r="C844" s="10" t="s">
        <v>368</v>
      </c>
      <c r="D844" s="11" t="n">
        <v>8475.5369</v>
      </c>
      <c r="E844" s="10" t="s">
        <v>26</v>
      </c>
      <c r="F844" s="11" t="n">
        <v>128</v>
      </c>
      <c r="G844" s="10" t="s">
        <v>3</v>
      </c>
      <c r="H844" s="10" t="s">
        <v>839</v>
      </c>
      <c r="I844" s="12" t="s">
        <v>617</v>
      </c>
      <c r="J844" s="11" t="n">
        <v>128</v>
      </c>
    </row>
    <row r="845" customFormat="false" ht="14.4" hidden="false" customHeight="false" outlineLevel="0" collapsed="false">
      <c r="A845" s="13" t="s">
        <v>840</v>
      </c>
      <c r="B845" s="13"/>
      <c r="C845" s="13"/>
      <c r="D845" s="13"/>
      <c r="E845" s="13"/>
      <c r="F845" s="14" t="n">
        <v>128</v>
      </c>
      <c r="G845" s="14"/>
      <c r="H845" s="14"/>
      <c r="I845" s="14"/>
      <c r="J845" s="14" t="n">
        <v>128</v>
      </c>
    </row>
    <row r="846" customFormat="false" ht="14.4" hidden="false" customHeight="false" outlineLevel="0" collapsed="false">
      <c r="A846" s="9" t="n">
        <v>581</v>
      </c>
      <c r="B846" s="10" t="s">
        <v>841</v>
      </c>
      <c r="C846" s="10" t="s">
        <v>368</v>
      </c>
      <c r="D846" s="11" t="n">
        <v>1695.1074</v>
      </c>
      <c r="E846" s="10" t="s">
        <v>26</v>
      </c>
      <c r="F846" s="11" t="n">
        <v>66</v>
      </c>
      <c r="G846" s="10" t="s">
        <v>3</v>
      </c>
      <c r="H846" s="10" t="s">
        <v>373</v>
      </c>
      <c r="I846" s="12" t="s">
        <v>617</v>
      </c>
      <c r="J846" s="11" t="n">
        <v>66</v>
      </c>
    </row>
    <row r="847" customFormat="false" ht="14.4" hidden="false" customHeight="false" outlineLevel="0" collapsed="false">
      <c r="A847" s="13" t="s">
        <v>842</v>
      </c>
      <c r="B847" s="13"/>
      <c r="C847" s="13"/>
      <c r="D847" s="13"/>
      <c r="E847" s="13"/>
      <c r="F847" s="14" t="n">
        <v>66</v>
      </c>
      <c r="G847" s="14"/>
      <c r="H847" s="14"/>
      <c r="I847" s="14"/>
      <c r="J847" s="14" t="n">
        <v>66</v>
      </c>
    </row>
    <row r="848" customFormat="false" ht="14.4" hidden="false" customHeight="false" outlineLevel="0" collapsed="false">
      <c r="A848" s="9" t="n">
        <v>582</v>
      </c>
      <c r="B848" s="10" t="s">
        <v>843</v>
      </c>
      <c r="C848" s="10" t="s">
        <v>844</v>
      </c>
      <c r="D848" s="11" t="n">
        <v>16.5497</v>
      </c>
      <c r="E848" s="10" t="s">
        <v>638</v>
      </c>
      <c r="F848" s="11" t="n">
        <v>68600</v>
      </c>
      <c r="G848" s="10" t="s">
        <v>3</v>
      </c>
      <c r="H848" s="10" t="s">
        <v>3</v>
      </c>
      <c r="I848" s="12" t="s">
        <v>3</v>
      </c>
      <c r="J848" s="11" t="n">
        <v>0</v>
      </c>
    </row>
    <row r="849" customFormat="false" ht="14.4" hidden="false" customHeight="false" outlineLevel="0" collapsed="false">
      <c r="A849" s="9" t="n">
        <v>583</v>
      </c>
      <c r="B849" s="10" t="s">
        <v>843</v>
      </c>
      <c r="C849" s="10" t="s">
        <v>844</v>
      </c>
      <c r="D849" s="11" t="n">
        <v>18.361</v>
      </c>
      <c r="E849" s="10" t="s">
        <v>638</v>
      </c>
      <c r="F849" s="11" t="n">
        <v>70000</v>
      </c>
      <c r="G849" s="10" t="s">
        <v>3</v>
      </c>
      <c r="H849" s="10" t="s">
        <v>3</v>
      </c>
      <c r="I849" s="12" t="s">
        <v>3</v>
      </c>
      <c r="J849" s="11" t="n">
        <v>0</v>
      </c>
    </row>
    <row r="850" customFormat="false" ht="14.4" hidden="false" customHeight="false" outlineLevel="0" collapsed="false">
      <c r="A850" s="9" t="n">
        <v>584</v>
      </c>
      <c r="B850" s="10" t="s">
        <v>843</v>
      </c>
      <c r="C850" s="10" t="s">
        <v>844</v>
      </c>
      <c r="D850" s="11" t="n">
        <v>18.4154</v>
      </c>
      <c r="E850" s="10" t="s">
        <v>638</v>
      </c>
      <c r="F850" s="11" t="n">
        <v>96000</v>
      </c>
      <c r="G850" s="10" t="s">
        <v>3</v>
      </c>
      <c r="H850" s="10" t="s">
        <v>3</v>
      </c>
      <c r="I850" s="12" t="s">
        <v>3</v>
      </c>
      <c r="J850" s="11" t="n">
        <v>0</v>
      </c>
    </row>
    <row r="851" customFormat="false" ht="14.4" hidden="false" customHeight="false" outlineLevel="0" collapsed="false">
      <c r="A851" s="9" t="n">
        <v>585</v>
      </c>
      <c r="B851" s="10" t="s">
        <v>843</v>
      </c>
      <c r="C851" s="10" t="s">
        <v>844</v>
      </c>
      <c r="D851" s="11" t="n">
        <v>18.5573</v>
      </c>
      <c r="E851" s="10" t="s">
        <v>638</v>
      </c>
      <c r="F851" s="11" t="n">
        <v>120000</v>
      </c>
      <c r="G851" s="10" t="s">
        <v>3</v>
      </c>
      <c r="H851" s="10" t="s">
        <v>3</v>
      </c>
      <c r="I851" s="12" t="s">
        <v>3</v>
      </c>
      <c r="J851" s="11" t="n">
        <v>0</v>
      </c>
    </row>
    <row r="852" customFormat="false" ht="14.4" hidden="false" customHeight="false" outlineLevel="0" collapsed="false">
      <c r="A852" s="13" t="s">
        <v>845</v>
      </c>
      <c r="B852" s="13"/>
      <c r="C852" s="13"/>
      <c r="D852" s="13"/>
      <c r="E852" s="13"/>
      <c r="F852" s="14" t="n">
        <v>354600</v>
      </c>
      <c r="G852" s="14"/>
      <c r="H852" s="14"/>
      <c r="I852" s="14"/>
      <c r="J852" s="14" t="n">
        <v>0</v>
      </c>
    </row>
    <row r="853" customFormat="false" ht="14.4" hidden="false" customHeight="false" outlineLevel="0" collapsed="false">
      <c r="A853" s="9" t="n">
        <v>586</v>
      </c>
      <c r="B853" s="10" t="s">
        <v>846</v>
      </c>
      <c r="C853" s="10" t="s">
        <v>137</v>
      </c>
      <c r="D853" s="11" t="n">
        <v>35.96</v>
      </c>
      <c r="E853" s="10" t="s">
        <v>26</v>
      </c>
      <c r="F853" s="11" t="n">
        <v>3000</v>
      </c>
      <c r="G853" s="10" t="s">
        <v>3</v>
      </c>
      <c r="H853" s="10" t="s">
        <v>3</v>
      </c>
      <c r="I853" s="12" t="s">
        <v>3</v>
      </c>
      <c r="J853" s="11" t="n">
        <v>0</v>
      </c>
    </row>
    <row r="854" customFormat="false" ht="14.4" hidden="false" customHeight="false" outlineLevel="0" collapsed="false">
      <c r="A854" s="9" t="n">
        <v>587</v>
      </c>
      <c r="B854" s="10" t="s">
        <v>846</v>
      </c>
      <c r="C854" s="10" t="s">
        <v>137</v>
      </c>
      <c r="D854" s="11" t="n">
        <v>36.1</v>
      </c>
      <c r="E854" s="10" t="s">
        <v>26</v>
      </c>
      <c r="F854" s="11" t="n">
        <v>30000</v>
      </c>
      <c r="G854" s="10" t="s">
        <v>3</v>
      </c>
      <c r="H854" s="10" t="s">
        <v>3</v>
      </c>
      <c r="I854" s="12" t="s">
        <v>3</v>
      </c>
      <c r="J854" s="11" t="n">
        <v>0</v>
      </c>
    </row>
    <row r="855" customFormat="false" ht="14.4" hidden="false" customHeight="false" outlineLevel="0" collapsed="false">
      <c r="A855" s="9" t="n">
        <v>588</v>
      </c>
      <c r="B855" s="10" t="s">
        <v>846</v>
      </c>
      <c r="C855" s="10" t="s">
        <v>137</v>
      </c>
      <c r="D855" s="11" t="n">
        <v>36.29</v>
      </c>
      <c r="E855" s="10" t="s">
        <v>26</v>
      </c>
      <c r="F855" s="11" t="n">
        <v>30000</v>
      </c>
      <c r="G855" s="10" t="s">
        <v>3</v>
      </c>
      <c r="H855" s="10" t="s">
        <v>3</v>
      </c>
      <c r="I855" s="12" t="s">
        <v>3</v>
      </c>
      <c r="J855" s="11" t="n">
        <v>0</v>
      </c>
    </row>
    <row r="856" customFormat="false" ht="14.4" hidden="false" customHeight="false" outlineLevel="0" collapsed="false">
      <c r="A856" s="13" t="s">
        <v>847</v>
      </c>
      <c r="B856" s="13"/>
      <c r="C856" s="13"/>
      <c r="D856" s="13"/>
      <c r="E856" s="13"/>
      <c r="F856" s="14" t="n">
        <v>63000</v>
      </c>
      <c r="G856" s="14"/>
      <c r="H856" s="14"/>
      <c r="I856" s="14"/>
      <c r="J856" s="14" t="n">
        <v>0</v>
      </c>
    </row>
    <row r="857" customFormat="false" ht="14.4" hidden="false" customHeight="false" outlineLevel="0" collapsed="false">
      <c r="A857" s="9" t="n">
        <v>589</v>
      </c>
      <c r="B857" s="10" t="s">
        <v>848</v>
      </c>
      <c r="C857" s="10" t="s">
        <v>137</v>
      </c>
      <c r="D857" s="11" t="n">
        <v>35.96</v>
      </c>
      <c r="E857" s="10" t="s">
        <v>26</v>
      </c>
      <c r="F857" s="11" t="n">
        <v>1500</v>
      </c>
      <c r="G857" s="10" t="s">
        <v>3</v>
      </c>
      <c r="H857" s="10" t="s">
        <v>3</v>
      </c>
      <c r="I857" s="12" t="s">
        <v>3</v>
      </c>
      <c r="J857" s="11" t="n">
        <v>0</v>
      </c>
    </row>
    <row r="858" customFormat="false" ht="14.4" hidden="false" customHeight="false" outlineLevel="0" collapsed="false">
      <c r="A858" s="9" t="n">
        <v>590</v>
      </c>
      <c r="B858" s="10" t="s">
        <v>848</v>
      </c>
      <c r="C858" s="10" t="s">
        <v>137</v>
      </c>
      <c r="D858" s="11" t="n">
        <v>36.1</v>
      </c>
      <c r="E858" s="10" t="s">
        <v>26</v>
      </c>
      <c r="F858" s="11" t="n">
        <v>30000</v>
      </c>
      <c r="G858" s="10" t="s">
        <v>3</v>
      </c>
      <c r="H858" s="10" t="s">
        <v>3</v>
      </c>
      <c r="I858" s="12" t="s">
        <v>3</v>
      </c>
      <c r="J858" s="11" t="n">
        <v>0</v>
      </c>
    </row>
    <row r="859" customFormat="false" ht="14.4" hidden="false" customHeight="false" outlineLevel="0" collapsed="false">
      <c r="A859" s="9" t="n">
        <v>591</v>
      </c>
      <c r="B859" s="10" t="s">
        <v>848</v>
      </c>
      <c r="C859" s="10" t="s">
        <v>137</v>
      </c>
      <c r="D859" s="11" t="n">
        <v>36.29</v>
      </c>
      <c r="E859" s="10" t="s">
        <v>26</v>
      </c>
      <c r="F859" s="11" t="n">
        <v>30000</v>
      </c>
      <c r="G859" s="10" t="s">
        <v>3</v>
      </c>
      <c r="H859" s="10" t="s">
        <v>3</v>
      </c>
      <c r="I859" s="12" t="s">
        <v>3</v>
      </c>
      <c r="J859" s="11" t="n">
        <v>0</v>
      </c>
    </row>
    <row r="860" customFormat="false" ht="14.4" hidden="false" customHeight="false" outlineLevel="0" collapsed="false">
      <c r="A860" s="13" t="s">
        <v>849</v>
      </c>
      <c r="B860" s="13"/>
      <c r="C860" s="13"/>
      <c r="D860" s="13"/>
      <c r="E860" s="13"/>
      <c r="F860" s="14" t="n">
        <v>61500</v>
      </c>
      <c r="G860" s="14"/>
      <c r="H860" s="14"/>
      <c r="I860" s="14"/>
      <c r="J860" s="14" t="n">
        <v>0</v>
      </c>
    </row>
    <row r="861" customFormat="false" ht="14.4" hidden="false" customHeight="false" outlineLevel="0" collapsed="false">
      <c r="A861" s="9" t="n">
        <v>592</v>
      </c>
      <c r="B861" s="10" t="s">
        <v>850</v>
      </c>
      <c r="C861" s="10" t="s">
        <v>164</v>
      </c>
      <c r="D861" s="11" t="n">
        <v>189.54</v>
      </c>
      <c r="E861" s="10" t="s">
        <v>26</v>
      </c>
      <c r="F861" s="11" t="n">
        <v>26018</v>
      </c>
      <c r="G861" s="10" t="s">
        <v>3</v>
      </c>
      <c r="H861" s="10" t="s">
        <v>3</v>
      </c>
      <c r="I861" s="12" t="s">
        <v>3</v>
      </c>
      <c r="J861" s="11" t="n">
        <v>0</v>
      </c>
    </row>
    <row r="862" customFormat="false" ht="14.4" hidden="false" customHeight="false" outlineLevel="0" collapsed="false">
      <c r="A862" s="13" t="s">
        <v>851</v>
      </c>
      <c r="B862" s="13"/>
      <c r="C862" s="13"/>
      <c r="D862" s="13"/>
      <c r="E862" s="13"/>
      <c r="F862" s="14" t="n">
        <v>26018</v>
      </c>
      <c r="G862" s="14"/>
      <c r="H862" s="14"/>
      <c r="I862" s="14"/>
      <c r="J862" s="14" t="n">
        <v>0</v>
      </c>
    </row>
    <row r="863" customFormat="false" ht="14.4" hidden="false" customHeight="false" outlineLevel="0" collapsed="false">
      <c r="A863" s="9" t="n">
        <v>593</v>
      </c>
      <c r="B863" s="10" t="s">
        <v>852</v>
      </c>
      <c r="C863" s="10" t="s">
        <v>148</v>
      </c>
      <c r="D863" s="11" t="n">
        <v>78.74</v>
      </c>
      <c r="E863" s="10" t="s">
        <v>26</v>
      </c>
      <c r="F863" s="11" t="n">
        <v>100000</v>
      </c>
      <c r="G863" s="10" t="s">
        <v>3</v>
      </c>
      <c r="H863" s="10" t="s">
        <v>3</v>
      </c>
      <c r="I863" s="12" t="s">
        <v>3</v>
      </c>
      <c r="J863" s="11" t="n">
        <v>0</v>
      </c>
    </row>
    <row r="864" customFormat="false" ht="14.4" hidden="false" customHeight="false" outlineLevel="0" collapsed="false">
      <c r="A864" s="13" t="s">
        <v>853</v>
      </c>
      <c r="B864" s="13"/>
      <c r="C864" s="13"/>
      <c r="D864" s="13"/>
      <c r="E864" s="13"/>
      <c r="F864" s="14" t="n">
        <v>100000</v>
      </c>
      <c r="G864" s="14"/>
      <c r="H864" s="14"/>
      <c r="I864" s="14"/>
      <c r="J864" s="14" t="n">
        <v>0</v>
      </c>
    </row>
    <row r="865" customFormat="false" ht="14.4" hidden="false" customHeight="false" outlineLevel="0" collapsed="false">
      <c r="A865" s="9" t="n">
        <v>594</v>
      </c>
      <c r="B865" s="10" t="s">
        <v>854</v>
      </c>
      <c r="C865" s="10" t="s">
        <v>25</v>
      </c>
      <c r="D865" s="11" t="n">
        <v>180</v>
      </c>
      <c r="E865" s="10" t="s">
        <v>26</v>
      </c>
      <c r="F865" s="11" t="n">
        <v>6760</v>
      </c>
      <c r="G865" s="10" t="s">
        <v>3</v>
      </c>
      <c r="H865" s="10" t="s">
        <v>855</v>
      </c>
      <c r="I865" s="12" t="s">
        <v>145</v>
      </c>
      <c r="J865" s="11" t="n">
        <v>6760</v>
      </c>
    </row>
    <row r="866" customFormat="false" ht="14.4" hidden="false" customHeight="false" outlineLevel="0" collapsed="false">
      <c r="A866" s="9" t="n">
        <v>595</v>
      </c>
      <c r="B866" s="10" t="s">
        <v>854</v>
      </c>
      <c r="C866" s="10" t="s">
        <v>25</v>
      </c>
      <c r="D866" s="11" t="n">
        <v>180</v>
      </c>
      <c r="E866" s="10" t="s">
        <v>26</v>
      </c>
      <c r="F866" s="11" t="n">
        <v>3200</v>
      </c>
      <c r="G866" s="10" t="s">
        <v>3</v>
      </c>
      <c r="H866" s="10" t="s">
        <v>856</v>
      </c>
      <c r="I866" s="12" t="s">
        <v>256</v>
      </c>
      <c r="J866" s="11" t="n">
        <v>3200</v>
      </c>
    </row>
    <row r="867" customFormat="false" ht="14.4" hidden="false" customHeight="false" outlineLevel="0" collapsed="false">
      <c r="A867" s="13" t="s">
        <v>857</v>
      </c>
      <c r="B867" s="13"/>
      <c r="C867" s="13"/>
      <c r="D867" s="13"/>
      <c r="E867" s="13"/>
      <c r="F867" s="14" t="n">
        <v>9960</v>
      </c>
      <c r="G867" s="14"/>
      <c r="H867" s="14"/>
      <c r="I867" s="14"/>
      <c r="J867" s="14" t="n">
        <v>9960</v>
      </c>
    </row>
    <row r="868" customFormat="false" ht="14.4" hidden="false" customHeight="false" outlineLevel="0" collapsed="false">
      <c r="A868" s="9" t="n">
        <v>596</v>
      </c>
      <c r="B868" s="10" t="s">
        <v>858</v>
      </c>
      <c r="C868" s="10" t="s">
        <v>538</v>
      </c>
      <c r="D868" s="11" t="n">
        <v>26.69</v>
      </c>
      <c r="E868" s="10" t="s">
        <v>26</v>
      </c>
      <c r="F868" s="11" t="n">
        <v>1180</v>
      </c>
      <c r="G868" s="10" t="s">
        <v>3</v>
      </c>
      <c r="H868" s="10" t="s">
        <v>859</v>
      </c>
      <c r="I868" s="12" t="s">
        <v>145</v>
      </c>
      <c r="J868" s="11" t="n">
        <v>1180</v>
      </c>
    </row>
    <row r="869" customFormat="false" ht="14.4" hidden="false" customHeight="false" outlineLevel="0" collapsed="false">
      <c r="A869" s="9" t="n">
        <v>597</v>
      </c>
      <c r="B869" s="10" t="s">
        <v>858</v>
      </c>
      <c r="C869" s="10" t="s">
        <v>538</v>
      </c>
      <c r="D869" s="11" t="n">
        <v>26.71</v>
      </c>
      <c r="E869" s="10" t="s">
        <v>26</v>
      </c>
      <c r="F869" s="11" t="n">
        <v>6460</v>
      </c>
      <c r="G869" s="10" t="s">
        <v>3</v>
      </c>
      <c r="H869" s="10" t="s">
        <v>859</v>
      </c>
      <c r="I869" s="12" t="s">
        <v>145</v>
      </c>
      <c r="J869" s="11" t="n">
        <v>6460</v>
      </c>
    </row>
    <row r="870" customFormat="false" ht="14.4" hidden="false" customHeight="false" outlineLevel="0" collapsed="false">
      <c r="A870" s="9" t="n">
        <v>598</v>
      </c>
      <c r="B870" s="10" t="s">
        <v>858</v>
      </c>
      <c r="C870" s="10" t="s">
        <v>538</v>
      </c>
      <c r="D870" s="11" t="n">
        <v>26.93</v>
      </c>
      <c r="E870" s="10" t="s">
        <v>26</v>
      </c>
      <c r="F870" s="11" t="n">
        <v>200</v>
      </c>
      <c r="G870" s="10" t="s">
        <v>3</v>
      </c>
      <c r="H870" s="10" t="s">
        <v>859</v>
      </c>
      <c r="I870" s="12" t="s">
        <v>145</v>
      </c>
      <c r="J870" s="11" t="n">
        <v>200</v>
      </c>
    </row>
    <row r="871" customFormat="false" ht="14.4" hidden="false" customHeight="false" outlineLevel="0" collapsed="false">
      <c r="A871" s="13" t="s">
        <v>860</v>
      </c>
      <c r="B871" s="13"/>
      <c r="C871" s="13"/>
      <c r="D871" s="13"/>
      <c r="E871" s="13"/>
      <c r="F871" s="14" t="n">
        <v>7840</v>
      </c>
      <c r="G871" s="14"/>
      <c r="H871" s="14"/>
      <c r="I871" s="14"/>
      <c r="J871" s="14" t="n">
        <v>7840</v>
      </c>
    </row>
    <row r="872" customFormat="false" ht="14.4" hidden="false" customHeight="false" outlineLevel="0" collapsed="false">
      <c r="A872" s="9" t="n">
        <v>599</v>
      </c>
      <c r="B872" s="10" t="s">
        <v>861</v>
      </c>
      <c r="C872" s="10" t="s">
        <v>25</v>
      </c>
      <c r="D872" s="11" t="n">
        <v>30</v>
      </c>
      <c r="E872" s="10" t="s">
        <v>26</v>
      </c>
      <c r="F872" s="11" t="n">
        <v>4000</v>
      </c>
      <c r="G872" s="10" t="s">
        <v>3</v>
      </c>
      <c r="H872" s="10" t="s">
        <v>862</v>
      </c>
      <c r="I872" s="12" t="s">
        <v>863</v>
      </c>
      <c r="J872" s="11" t="n">
        <v>4000</v>
      </c>
    </row>
    <row r="873" customFormat="false" ht="14.4" hidden="false" customHeight="false" outlineLevel="0" collapsed="false">
      <c r="A873" s="13" t="s">
        <v>864</v>
      </c>
      <c r="B873" s="13"/>
      <c r="C873" s="13"/>
      <c r="D873" s="13"/>
      <c r="E873" s="13"/>
      <c r="F873" s="14" t="n">
        <v>4000</v>
      </c>
      <c r="G873" s="14"/>
      <c r="H873" s="14"/>
      <c r="I873" s="14"/>
      <c r="J873" s="14" t="n">
        <v>4000</v>
      </c>
    </row>
    <row r="874" customFormat="false" ht="14.4" hidden="false" customHeight="false" outlineLevel="0" collapsed="false">
      <c r="A874" s="9" t="n">
        <v>600</v>
      </c>
      <c r="B874" s="10" t="s">
        <v>865</v>
      </c>
      <c r="C874" s="10" t="s">
        <v>137</v>
      </c>
      <c r="D874" s="11" t="n">
        <v>1.67</v>
      </c>
      <c r="E874" s="10" t="s">
        <v>26</v>
      </c>
      <c r="F874" s="11" t="n">
        <v>10000</v>
      </c>
      <c r="G874" s="10" t="s">
        <v>3</v>
      </c>
      <c r="H874" s="10" t="s">
        <v>3</v>
      </c>
      <c r="I874" s="12" t="s">
        <v>3</v>
      </c>
      <c r="J874" s="11" t="n">
        <v>0</v>
      </c>
    </row>
    <row r="875" customFormat="false" ht="14.4" hidden="false" customHeight="false" outlineLevel="0" collapsed="false">
      <c r="A875" s="13" t="s">
        <v>866</v>
      </c>
      <c r="B875" s="13"/>
      <c r="C875" s="13"/>
      <c r="D875" s="13"/>
      <c r="E875" s="13"/>
      <c r="F875" s="14" t="n">
        <v>10000</v>
      </c>
      <c r="G875" s="14"/>
      <c r="H875" s="14"/>
      <c r="I875" s="14"/>
      <c r="J875" s="14" t="n">
        <v>0</v>
      </c>
    </row>
    <row r="876" customFormat="false" ht="14.4" hidden="false" customHeight="false" outlineLevel="0" collapsed="false">
      <c r="A876" s="9" t="n">
        <v>601</v>
      </c>
      <c r="B876" s="10" t="s">
        <v>867</v>
      </c>
      <c r="C876" s="10" t="s">
        <v>137</v>
      </c>
      <c r="D876" s="11" t="n">
        <v>1.67</v>
      </c>
      <c r="E876" s="10" t="s">
        <v>26</v>
      </c>
      <c r="F876" s="11" t="n">
        <v>10000</v>
      </c>
      <c r="G876" s="10" t="s">
        <v>3</v>
      </c>
      <c r="H876" s="10" t="s">
        <v>3</v>
      </c>
      <c r="I876" s="12" t="s">
        <v>3</v>
      </c>
      <c r="J876" s="11" t="n">
        <v>0</v>
      </c>
    </row>
    <row r="877" customFormat="false" ht="14.4" hidden="false" customHeight="false" outlineLevel="0" collapsed="false">
      <c r="A877" s="13" t="s">
        <v>868</v>
      </c>
      <c r="B877" s="13"/>
      <c r="C877" s="13"/>
      <c r="D877" s="13"/>
      <c r="E877" s="13"/>
      <c r="F877" s="14" t="n">
        <v>10000</v>
      </c>
      <c r="G877" s="14"/>
      <c r="H877" s="14"/>
      <c r="I877" s="14"/>
      <c r="J877" s="14" t="n">
        <v>0</v>
      </c>
    </row>
    <row r="878" customFormat="false" ht="14.4" hidden="false" customHeight="false" outlineLevel="0" collapsed="false">
      <c r="A878" s="9" t="n">
        <v>602</v>
      </c>
      <c r="B878" s="10" t="s">
        <v>869</v>
      </c>
      <c r="C878" s="10" t="s">
        <v>137</v>
      </c>
      <c r="D878" s="11" t="n">
        <v>1.55</v>
      </c>
      <c r="E878" s="10" t="s">
        <v>26</v>
      </c>
      <c r="F878" s="11" t="n">
        <v>6800</v>
      </c>
      <c r="G878" s="10" t="s">
        <v>3</v>
      </c>
      <c r="H878" s="10" t="s">
        <v>3</v>
      </c>
      <c r="I878" s="12" t="s">
        <v>3</v>
      </c>
      <c r="J878" s="11" t="n">
        <v>0</v>
      </c>
    </row>
    <row r="879" customFormat="false" ht="14.4" hidden="false" customHeight="false" outlineLevel="0" collapsed="false">
      <c r="A879" s="9" t="n">
        <v>603</v>
      </c>
      <c r="B879" s="10" t="s">
        <v>869</v>
      </c>
      <c r="C879" s="10" t="s">
        <v>137</v>
      </c>
      <c r="D879" s="11" t="n">
        <v>1.65</v>
      </c>
      <c r="E879" s="10" t="s">
        <v>26</v>
      </c>
      <c r="F879" s="11" t="n">
        <v>3200</v>
      </c>
      <c r="G879" s="10" t="s">
        <v>3</v>
      </c>
      <c r="H879" s="10" t="s">
        <v>3</v>
      </c>
      <c r="I879" s="12" t="s">
        <v>3</v>
      </c>
      <c r="J879" s="11" t="n">
        <v>0</v>
      </c>
    </row>
    <row r="880" customFormat="false" ht="14.4" hidden="false" customHeight="false" outlineLevel="0" collapsed="false">
      <c r="A880" s="13" t="s">
        <v>870</v>
      </c>
      <c r="B880" s="13"/>
      <c r="C880" s="13"/>
      <c r="D880" s="13"/>
      <c r="E880" s="13"/>
      <c r="F880" s="14" t="n">
        <v>10000</v>
      </c>
      <c r="G880" s="14"/>
      <c r="H880" s="14"/>
      <c r="I880" s="14"/>
      <c r="J880" s="14" t="n">
        <v>0</v>
      </c>
    </row>
    <row r="881" customFormat="false" ht="14.4" hidden="false" customHeight="false" outlineLevel="0" collapsed="false">
      <c r="A881" s="9" t="n">
        <v>604</v>
      </c>
      <c r="B881" s="10" t="s">
        <v>871</v>
      </c>
      <c r="C881" s="10" t="s">
        <v>137</v>
      </c>
      <c r="D881" s="11" t="n">
        <v>44.22</v>
      </c>
      <c r="E881" s="10" t="s">
        <v>26</v>
      </c>
      <c r="F881" s="11" t="n">
        <v>2000</v>
      </c>
      <c r="G881" s="10" t="s">
        <v>3</v>
      </c>
      <c r="H881" s="10" t="s">
        <v>3</v>
      </c>
      <c r="I881" s="12" t="s">
        <v>3</v>
      </c>
      <c r="J881" s="11" t="n">
        <v>0</v>
      </c>
    </row>
    <row r="882" customFormat="false" ht="14.4" hidden="false" customHeight="false" outlineLevel="0" collapsed="false">
      <c r="A882" s="13" t="s">
        <v>872</v>
      </c>
      <c r="B882" s="13"/>
      <c r="C882" s="13"/>
      <c r="D882" s="13"/>
      <c r="E882" s="13"/>
      <c r="F882" s="14" t="n">
        <v>2000</v>
      </c>
      <c r="G882" s="14"/>
      <c r="H882" s="14"/>
      <c r="I882" s="14"/>
      <c r="J882" s="14" t="n">
        <v>0</v>
      </c>
    </row>
    <row r="883" customFormat="false" ht="14.4" hidden="false" customHeight="false" outlineLevel="0" collapsed="false">
      <c r="A883" s="9" t="n">
        <v>605</v>
      </c>
      <c r="B883" s="10" t="s">
        <v>873</v>
      </c>
      <c r="C883" s="10" t="s">
        <v>137</v>
      </c>
      <c r="D883" s="11" t="n">
        <v>38.54</v>
      </c>
      <c r="E883" s="10" t="s">
        <v>26</v>
      </c>
      <c r="F883" s="11" t="n">
        <v>200</v>
      </c>
      <c r="G883" s="10" t="s">
        <v>3</v>
      </c>
      <c r="H883" s="10" t="s">
        <v>3</v>
      </c>
      <c r="I883" s="12" t="s">
        <v>3</v>
      </c>
      <c r="J883" s="11" t="n">
        <v>0</v>
      </c>
    </row>
    <row r="884" customFormat="false" ht="14.4" hidden="false" customHeight="false" outlineLevel="0" collapsed="false">
      <c r="A884" s="9" t="n">
        <v>606</v>
      </c>
      <c r="B884" s="10" t="s">
        <v>873</v>
      </c>
      <c r="C884" s="10" t="s">
        <v>137</v>
      </c>
      <c r="D884" s="11" t="n">
        <v>44.78</v>
      </c>
      <c r="E884" s="10" t="s">
        <v>26</v>
      </c>
      <c r="F884" s="11" t="n">
        <v>1800</v>
      </c>
      <c r="G884" s="10" t="s">
        <v>3</v>
      </c>
      <c r="H884" s="10" t="s">
        <v>3</v>
      </c>
      <c r="I884" s="12" t="s">
        <v>3</v>
      </c>
      <c r="J884" s="11" t="n">
        <v>0</v>
      </c>
    </row>
    <row r="885" customFormat="false" ht="14.4" hidden="false" customHeight="false" outlineLevel="0" collapsed="false">
      <c r="A885" s="13" t="s">
        <v>874</v>
      </c>
      <c r="B885" s="13"/>
      <c r="C885" s="13"/>
      <c r="D885" s="13"/>
      <c r="E885" s="13"/>
      <c r="F885" s="14" t="n">
        <v>2000</v>
      </c>
      <c r="G885" s="14"/>
      <c r="H885" s="14"/>
      <c r="I885" s="14"/>
      <c r="J885" s="14" t="n">
        <v>0</v>
      </c>
    </row>
    <row r="886" customFormat="false" ht="14.4" hidden="false" customHeight="false" outlineLevel="0" collapsed="false">
      <c r="A886" s="9" t="n">
        <v>607</v>
      </c>
      <c r="B886" s="10" t="s">
        <v>875</v>
      </c>
      <c r="C886" s="10" t="s">
        <v>137</v>
      </c>
      <c r="D886" s="11" t="n">
        <v>38.57</v>
      </c>
      <c r="E886" s="10" t="s">
        <v>26</v>
      </c>
      <c r="F886" s="11" t="n">
        <v>2000</v>
      </c>
      <c r="G886" s="10" t="s">
        <v>3</v>
      </c>
      <c r="H886" s="10" t="s">
        <v>3</v>
      </c>
      <c r="I886" s="12" t="s">
        <v>3</v>
      </c>
      <c r="J886" s="11" t="n">
        <v>0</v>
      </c>
    </row>
    <row r="887" customFormat="false" ht="14.4" hidden="false" customHeight="false" outlineLevel="0" collapsed="false">
      <c r="A887" s="13" t="s">
        <v>876</v>
      </c>
      <c r="B887" s="13"/>
      <c r="C887" s="13"/>
      <c r="D887" s="13"/>
      <c r="E887" s="13"/>
      <c r="F887" s="14" t="n">
        <v>2000</v>
      </c>
      <c r="G887" s="14"/>
      <c r="H887" s="14"/>
      <c r="I887" s="14"/>
      <c r="J887" s="14" t="n">
        <v>0</v>
      </c>
    </row>
    <row r="888" customFormat="false" ht="14.4" hidden="false" customHeight="false" outlineLevel="0" collapsed="false">
      <c r="A888" s="9" t="n">
        <v>608</v>
      </c>
      <c r="B888" s="10" t="s">
        <v>877</v>
      </c>
      <c r="C888" s="10" t="s">
        <v>137</v>
      </c>
      <c r="D888" s="11" t="n">
        <v>15.32</v>
      </c>
      <c r="E888" s="10" t="s">
        <v>26</v>
      </c>
      <c r="F888" s="11" t="n">
        <v>2000</v>
      </c>
      <c r="G888" s="10" t="s">
        <v>3</v>
      </c>
      <c r="H888" s="10" t="s">
        <v>3</v>
      </c>
      <c r="I888" s="12" t="s">
        <v>3</v>
      </c>
      <c r="J888" s="11" t="n">
        <v>0</v>
      </c>
    </row>
    <row r="889" customFormat="false" ht="14.4" hidden="false" customHeight="false" outlineLevel="0" collapsed="false">
      <c r="A889" s="13" t="s">
        <v>878</v>
      </c>
      <c r="B889" s="13"/>
      <c r="C889" s="13"/>
      <c r="D889" s="13"/>
      <c r="E889" s="13"/>
      <c r="F889" s="14" t="n">
        <v>2000</v>
      </c>
      <c r="G889" s="14"/>
      <c r="H889" s="14"/>
      <c r="I889" s="14"/>
      <c r="J889" s="14" t="n">
        <v>0</v>
      </c>
    </row>
    <row r="890" customFormat="false" ht="14.4" hidden="false" customHeight="false" outlineLevel="0" collapsed="false">
      <c r="A890" s="9" t="n">
        <v>609</v>
      </c>
      <c r="B890" s="10" t="s">
        <v>879</v>
      </c>
      <c r="C890" s="10" t="s">
        <v>137</v>
      </c>
      <c r="D890" s="11" t="n">
        <v>10.23</v>
      </c>
      <c r="E890" s="10" t="s">
        <v>26</v>
      </c>
      <c r="F890" s="11" t="n">
        <v>3700</v>
      </c>
      <c r="G890" s="10" t="s">
        <v>3</v>
      </c>
      <c r="H890" s="10" t="s">
        <v>3</v>
      </c>
      <c r="I890" s="12" t="s">
        <v>3</v>
      </c>
      <c r="J890" s="11" t="n">
        <v>0</v>
      </c>
    </row>
    <row r="891" customFormat="false" ht="14.4" hidden="false" customHeight="false" outlineLevel="0" collapsed="false">
      <c r="A891" s="9" t="n">
        <v>610</v>
      </c>
      <c r="B891" s="10" t="s">
        <v>879</v>
      </c>
      <c r="C891" s="10" t="s">
        <v>137</v>
      </c>
      <c r="D891" s="11" t="n">
        <v>10.4</v>
      </c>
      <c r="E891" s="10" t="s">
        <v>26</v>
      </c>
      <c r="F891" s="11" t="n">
        <v>1300</v>
      </c>
      <c r="G891" s="10" t="s">
        <v>3</v>
      </c>
      <c r="H891" s="10" t="s">
        <v>3</v>
      </c>
      <c r="I891" s="12" t="s">
        <v>3</v>
      </c>
      <c r="J891" s="11" t="n">
        <v>0</v>
      </c>
    </row>
    <row r="892" customFormat="false" ht="14.4" hidden="false" customHeight="false" outlineLevel="0" collapsed="false">
      <c r="A892" s="13" t="s">
        <v>880</v>
      </c>
      <c r="B892" s="13"/>
      <c r="C892" s="13"/>
      <c r="D892" s="13"/>
      <c r="E892" s="13"/>
      <c r="F892" s="14" t="n">
        <v>5000</v>
      </c>
      <c r="G892" s="14"/>
      <c r="H892" s="14"/>
      <c r="I892" s="14"/>
      <c r="J892" s="14" t="n">
        <v>0</v>
      </c>
    </row>
    <row r="893" customFormat="false" ht="14.4" hidden="false" customHeight="false" outlineLevel="0" collapsed="false">
      <c r="A893" s="9" t="n">
        <v>611</v>
      </c>
      <c r="B893" s="10" t="s">
        <v>881</v>
      </c>
      <c r="C893" s="10" t="s">
        <v>137</v>
      </c>
      <c r="D893" s="11" t="n">
        <v>10.23</v>
      </c>
      <c r="E893" s="10" t="s">
        <v>26</v>
      </c>
      <c r="F893" s="11" t="n">
        <v>3200</v>
      </c>
      <c r="G893" s="10" t="s">
        <v>3</v>
      </c>
      <c r="H893" s="10" t="s">
        <v>3</v>
      </c>
      <c r="I893" s="12" t="s">
        <v>3</v>
      </c>
      <c r="J893" s="11" t="n">
        <v>0</v>
      </c>
    </row>
    <row r="894" customFormat="false" ht="14.4" hidden="false" customHeight="false" outlineLevel="0" collapsed="false">
      <c r="A894" s="9" t="n">
        <v>612</v>
      </c>
      <c r="B894" s="10" t="s">
        <v>881</v>
      </c>
      <c r="C894" s="10" t="s">
        <v>137</v>
      </c>
      <c r="D894" s="11" t="n">
        <v>10.39</v>
      </c>
      <c r="E894" s="10" t="s">
        <v>26</v>
      </c>
      <c r="F894" s="11" t="n">
        <v>1800</v>
      </c>
      <c r="G894" s="10" t="s">
        <v>3</v>
      </c>
      <c r="H894" s="10" t="s">
        <v>3</v>
      </c>
      <c r="I894" s="12" t="s">
        <v>3</v>
      </c>
      <c r="J894" s="11" t="n">
        <v>0</v>
      </c>
    </row>
    <row r="895" customFormat="false" ht="14.4" hidden="false" customHeight="false" outlineLevel="0" collapsed="false">
      <c r="A895" s="13" t="s">
        <v>882</v>
      </c>
      <c r="B895" s="13"/>
      <c r="C895" s="13"/>
      <c r="D895" s="13"/>
      <c r="E895" s="13"/>
      <c r="F895" s="14" t="n">
        <v>5000</v>
      </c>
      <c r="G895" s="14"/>
      <c r="H895" s="14"/>
      <c r="I895" s="14"/>
      <c r="J895" s="14" t="n">
        <v>0</v>
      </c>
    </row>
    <row r="896" customFormat="false" ht="14.4" hidden="false" customHeight="false" outlineLevel="0" collapsed="false">
      <c r="A896" s="9" t="n">
        <v>613</v>
      </c>
      <c r="B896" s="10" t="s">
        <v>883</v>
      </c>
      <c r="C896" s="10" t="s">
        <v>137</v>
      </c>
      <c r="D896" s="11" t="n">
        <v>10.23</v>
      </c>
      <c r="E896" s="10" t="s">
        <v>26</v>
      </c>
      <c r="F896" s="11" t="n">
        <v>900</v>
      </c>
      <c r="G896" s="10" t="s">
        <v>3</v>
      </c>
      <c r="H896" s="10" t="s">
        <v>3</v>
      </c>
      <c r="I896" s="12" t="s">
        <v>3</v>
      </c>
      <c r="J896" s="11" t="n">
        <v>0</v>
      </c>
    </row>
    <row r="897" customFormat="false" ht="14.4" hidden="false" customHeight="false" outlineLevel="0" collapsed="false">
      <c r="A897" s="9" t="n">
        <v>614</v>
      </c>
      <c r="B897" s="10" t="s">
        <v>883</v>
      </c>
      <c r="C897" s="10" t="s">
        <v>137</v>
      </c>
      <c r="D897" s="11" t="n">
        <v>10.39</v>
      </c>
      <c r="E897" s="10" t="s">
        <v>26</v>
      </c>
      <c r="F897" s="11" t="n">
        <v>4100</v>
      </c>
      <c r="G897" s="10" t="s">
        <v>3</v>
      </c>
      <c r="H897" s="10" t="s">
        <v>3</v>
      </c>
      <c r="I897" s="12" t="s">
        <v>3</v>
      </c>
      <c r="J897" s="11" t="n">
        <v>0</v>
      </c>
    </row>
    <row r="898" customFormat="false" ht="14.4" hidden="false" customHeight="false" outlineLevel="0" collapsed="false">
      <c r="A898" s="13" t="s">
        <v>884</v>
      </c>
      <c r="B898" s="13"/>
      <c r="C898" s="13"/>
      <c r="D898" s="13"/>
      <c r="E898" s="13"/>
      <c r="F898" s="14" t="n">
        <v>5000</v>
      </c>
      <c r="G898" s="14"/>
      <c r="H898" s="14"/>
      <c r="I898" s="14"/>
      <c r="J898" s="14" t="n">
        <v>0</v>
      </c>
    </row>
    <row r="899" customFormat="false" ht="14.4" hidden="false" customHeight="false" outlineLevel="0" collapsed="false">
      <c r="A899" s="9" t="n">
        <v>615</v>
      </c>
      <c r="B899" s="10" t="s">
        <v>885</v>
      </c>
      <c r="C899" s="10" t="s">
        <v>137</v>
      </c>
      <c r="D899" s="11" t="n">
        <v>10.22</v>
      </c>
      <c r="E899" s="10" t="s">
        <v>26</v>
      </c>
      <c r="F899" s="11" t="n">
        <v>800</v>
      </c>
      <c r="G899" s="10" t="s">
        <v>3</v>
      </c>
      <c r="H899" s="10" t="s">
        <v>3</v>
      </c>
      <c r="I899" s="12" t="s">
        <v>3</v>
      </c>
      <c r="J899" s="11" t="n">
        <v>0</v>
      </c>
    </row>
    <row r="900" customFormat="false" ht="14.4" hidden="false" customHeight="false" outlineLevel="0" collapsed="false">
      <c r="A900" s="9" t="n">
        <v>616</v>
      </c>
      <c r="B900" s="10" t="s">
        <v>885</v>
      </c>
      <c r="C900" s="10" t="s">
        <v>137</v>
      </c>
      <c r="D900" s="11" t="n">
        <v>10.39</v>
      </c>
      <c r="E900" s="10" t="s">
        <v>26</v>
      </c>
      <c r="F900" s="11" t="n">
        <v>1200</v>
      </c>
      <c r="G900" s="10" t="s">
        <v>3</v>
      </c>
      <c r="H900" s="10" t="s">
        <v>3</v>
      </c>
      <c r="I900" s="12" t="s">
        <v>3</v>
      </c>
      <c r="J900" s="11" t="n">
        <v>0</v>
      </c>
    </row>
    <row r="901" customFormat="false" ht="14.4" hidden="false" customHeight="false" outlineLevel="0" collapsed="false">
      <c r="A901" s="13" t="s">
        <v>886</v>
      </c>
      <c r="B901" s="13"/>
      <c r="C901" s="13"/>
      <c r="D901" s="13"/>
      <c r="E901" s="13"/>
      <c r="F901" s="14" t="n">
        <v>2000</v>
      </c>
      <c r="G901" s="14"/>
      <c r="H901" s="14"/>
      <c r="I901" s="14"/>
      <c r="J901" s="14" t="n">
        <v>0</v>
      </c>
    </row>
    <row r="902" customFormat="false" ht="14.4" hidden="false" customHeight="false" outlineLevel="0" collapsed="false">
      <c r="A902" s="9" t="n">
        <v>617</v>
      </c>
      <c r="B902" s="10" t="s">
        <v>887</v>
      </c>
      <c r="C902" s="10" t="s">
        <v>137</v>
      </c>
      <c r="D902" s="11" t="n">
        <v>5748.92</v>
      </c>
      <c r="E902" s="10" t="s">
        <v>26</v>
      </c>
      <c r="F902" s="11" t="n">
        <v>200</v>
      </c>
      <c r="G902" s="10" t="s">
        <v>3</v>
      </c>
      <c r="H902" s="10" t="s">
        <v>3</v>
      </c>
      <c r="I902" s="12" t="s">
        <v>3</v>
      </c>
      <c r="J902" s="11" t="n">
        <v>0</v>
      </c>
    </row>
    <row r="903" customFormat="false" ht="14.4" hidden="false" customHeight="false" outlineLevel="0" collapsed="false">
      <c r="A903" s="13" t="s">
        <v>888</v>
      </c>
      <c r="B903" s="13"/>
      <c r="C903" s="13"/>
      <c r="D903" s="13"/>
      <c r="E903" s="13"/>
      <c r="F903" s="14" t="n">
        <v>200</v>
      </c>
      <c r="G903" s="14"/>
      <c r="H903" s="14"/>
      <c r="I903" s="14"/>
      <c r="J903" s="14" t="n">
        <v>0</v>
      </c>
    </row>
    <row r="904" customFormat="false" ht="14.4" hidden="false" customHeight="false" outlineLevel="0" collapsed="false">
      <c r="A904" s="9" t="n">
        <v>618</v>
      </c>
      <c r="B904" s="10" t="s">
        <v>889</v>
      </c>
      <c r="C904" s="10" t="s">
        <v>137</v>
      </c>
      <c r="D904" s="11" t="n">
        <v>5748.92</v>
      </c>
      <c r="E904" s="10" t="s">
        <v>26</v>
      </c>
      <c r="F904" s="11" t="n">
        <v>69</v>
      </c>
      <c r="G904" s="10" t="s">
        <v>3</v>
      </c>
      <c r="H904" s="10" t="s">
        <v>3</v>
      </c>
      <c r="I904" s="12" t="s">
        <v>3</v>
      </c>
      <c r="J904" s="11" t="n">
        <v>0</v>
      </c>
    </row>
    <row r="905" customFormat="false" ht="14.4" hidden="false" customHeight="false" outlineLevel="0" collapsed="false">
      <c r="A905" s="13" t="s">
        <v>890</v>
      </c>
      <c r="B905" s="13"/>
      <c r="C905" s="13"/>
      <c r="D905" s="13"/>
      <c r="E905" s="13"/>
      <c r="F905" s="14" t="n">
        <v>69</v>
      </c>
      <c r="G905" s="14"/>
      <c r="H905" s="14"/>
      <c r="I905" s="14"/>
      <c r="J905" s="14" t="n">
        <v>0</v>
      </c>
    </row>
    <row r="906" customFormat="false" ht="14.4" hidden="false" customHeight="false" outlineLevel="0" collapsed="false">
      <c r="A906" s="9" t="n">
        <v>619</v>
      </c>
      <c r="B906" s="10" t="s">
        <v>891</v>
      </c>
      <c r="C906" s="10" t="s">
        <v>137</v>
      </c>
      <c r="D906" s="11" t="n">
        <v>5729.65</v>
      </c>
      <c r="E906" s="10" t="s">
        <v>26</v>
      </c>
      <c r="F906" s="11" t="n">
        <v>200</v>
      </c>
      <c r="G906" s="10" t="s">
        <v>3</v>
      </c>
      <c r="H906" s="10" t="s">
        <v>3</v>
      </c>
      <c r="I906" s="12" t="s">
        <v>3</v>
      </c>
      <c r="J906" s="11" t="n">
        <v>0</v>
      </c>
    </row>
    <row r="907" customFormat="false" ht="14.4" hidden="false" customHeight="false" outlineLevel="0" collapsed="false">
      <c r="A907" s="9" t="n">
        <v>620</v>
      </c>
      <c r="B907" s="10" t="s">
        <v>891</v>
      </c>
      <c r="C907" s="10" t="s">
        <v>137</v>
      </c>
      <c r="D907" s="11" t="n">
        <v>5740.35</v>
      </c>
      <c r="E907" s="10" t="s">
        <v>26</v>
      </c>
      <c r="F907" s="11" t="n">
        <v>400</v>
      </c>
      <c r="G907" s="10" t="s">
        <v>3</v>
      </c>
      <c r="H907" s="10" t="s">
        <v>3</v>
      </c>
      <c r="I907" s="12" t="s">
        <v>3</v>
      </c>
      <c r="J907" s="11" t="n">
        <v>0</v>
      </c>
    </row>
    <row r="908" customFormat="false" ht="14.4" hidden="false" customHeight="false" outlineLevel="0" collapsed="false">
      <c r="A908" s="9" t="n">
        <v>621</v>
      </c>
      <c r="B908" s="10" t="s">
        <v>891</v>
      </c>
      <c r="C908" s="10" t="s">
        <v>137</v>
      </c>
      <c r="D908" s="11" t="n">
        <v>5748.92</v>
      </c>
      <c r="E908" s="10" t="s">
        <v>26</v>
      </c>
      <c r="F908" s="11" t="n">
        <v>100</v>
      </c>
      <c r="G908" s="10" t="s">
        <v>3</v>
      </c>
      <c r="H908" s="10" t="s">
        <v>3</v>
      </c>
      <c r="I908" s="12" t="s">
        <v>3</v>
      </c>
      <c r="J908" s="11" t="n">
        <v>0</v>
      </c>
    </row>
    <row r="909" customFormat="false" ht="14.4" hidden="false" customHeight="false" outlineLevel="0" collapsed="false">
      <c r="A909" s="13" t="s">
        <v>892</v>
      </c>
      <c r="B909" s="13"/>
      <c r="C909" s="13"/>
      <c r="D909" s="13"/>
      <c r="E909" s="13"/>
      <c r="F909" s="14" t="n">
        <v>700</v>
      </c>
      <c r="G909" s="14"/>
      <c r="H909" s="14"/>
      <c r="I909" s="14"/>
      <c r="J909" s="14" t="n">
        <v>0</v>
      </c>
    </row>
    <row r="910" customFormat="false" ht="14.4" hidden="false" customHeight="false" outlineLevel="0" collapsed="false">
      <c r="A910" s="9" t="n">
        <v>622</v>
      </c>
      <c r="B910" s="10" t="s">
        <v>893</v>
      </c>
      <c r="C910" s="10" t="s">
        <v>137</v>
      </c>
      <c r="D910" s="11" t="n">
        <v>5729.65</v>
      </c>
      <c r="E910" s="10" t="s">
        <v>26</v>
      </c>
      <c r="F910" s="11" t="n">
        <v>450</v>
      </c>
      <c r="G910" s="10" t="s">
        <v>3</v>
      </c>
      <c r="H910" s="10" t="s">
        <v>3</v>
      </c>
      <c r="I910" s="12" t="s">
        <v>3</v>
      </c>
      <c r="J910" s="11" t="n">
        <v>0</v>
      </c>
    </row>
    <row r="911" customFormat="false" ht="14.4" hidden="false" customHeight="false" outlineLevel="0" collapsed="false">
      <c r="A911" s="9" t="n">
        <v>623</v>
      </c>
      <c r="B911" s="10" t="s">
        <v>893</v>
      </c>
      <c r="C911" s="10" t="s">
        <v>137</v>
      </c>
      <c r="D911" s="11" t="n">
        <v>5740.35</v>
      </c>
      <c r="E911" s="10" t="s">
        <v>26</v>
      </c>
      <c r="F911" s="11" t="n">
        <v>150</v>
      </c>
      <c r="G911" s="10" t="s">
        <v>3</v>
      </c>
      <c r="H911" s="10" t="s">
        <v>3</v>
      </c>
      <c r="I911" s="12" t="s">
        <v>3</v>
      </c>
      <c r="J911" s="11" t="n">
        <v>0</v>
      </c>
    </row>
    <row r="912" customFormat="false" ht="14.4" hidden="false" customHeight="false" outlineLevel="0" collapsed="false">
      <c r="A912" s="9" t="n">
        <v>624</v>
      </c>
      <c r="B912" s="10" t="s">
        <v>893</v>
      </c>
      <c r="C912" s="10" t="s">
        <v>137</v>
      </c>
      <c r="D912" s="11" t="n">
        <v>5748.92</v>
      </c>
      <c r="E912" s="10" t="s">
        <v>26</v>
      </c>
      <c r="F912" s="11" t="n">
        <v>50</v>
      </c>
      <c r="G912" s="10" t="s">
        <v>3</v>
      </c>
      <c r="H912" s="10" t="s">
        <v>3</v>
      </c>
      <c r="I912" s="12" t="s">
        <v>3</v>
      </c>
      <c r="J912" s="11" t="n">
        <v>0</v>
      </c>
    </row>
    <row r="913" customFormat="false" ht="14.4" hidden="false" customHeight="false" outlineLevel="0" collapsed="false">
      <c r="A913" s="13" t="s">
        <v>894</v>
      </c>
      <c r="B913" s="13"/>
      <c r="C913" s="13"/>
      <c r="D913" s="13"/>
      <c r="E913" s="13"/>
      <c r="F913" s="14" t="n">
        <v>650</v>
      </c>
      <c r="G913" s="14"/>
      <c r="H913" s="14"/>
      <c r="I913" s="14"/>
      <c r="J913" s="14" t="n">
        <v>0</v>
      </c>
    </row>
    <row r="914" customFormat="false" ht="14.4" hidden="false" customHeight="false" outlineLevel="0" collapsed="false">
      <c r="A914" s="9" t="n">
        <v>625</v>
      </c>
      <c r="B914" s="10" t="s">
        <v>895</v>
      </c>
      <c r="C914" s="10" t="s">
        <v>137</v>
      </c>
      <c r="D914" s="11" t="n">
        <v>11503.79</v>
      </c>
      <c r="E914" s="10" t="s">
        <v>26</v>
      </c>
      <c r="F914" s="11" t="n">
        <v>50</v>
      </c>
      <c r="G914" s="10" t="s">
        <v>3</v>
      </c>
      <c r="H914" s="10" t="s">
        <v>3</v>
      </c>
      <c r="I914" s="12" t="s">
        <v>3</v>
      </c>
      <c r="J914" s="11" t="n">
        <v>0</v>
      </c>
    </row>
    <row r="915" customFormat="false" ht="14.4" hidden="false" customHeight="false" outlineLevel="0" collapsed="false">
      <c r="A915" s="13" t="s">
        <v>896</v>
      </c>
      <c r="B915" s="13"/>
      <c r="C915" s="13"/>
      <c r="D915" s="13"/>
      <c r="E915" s="13"/>
      <c r="F915" s="14" t="n">
        <v>50</v>
      </c>
      <c r="G915" s="14"/>
      <c r="H915" s="14"/>
      <c r="I915" s="14"/>
      <c r="J915" s="14" t="n">
        <v>0</v>
      </c>
    </row>
    <row r="916" customFormat="false" ht="14.4" hidden="false" customHeight="false" outlineLevel="0" collapsed="false">
      <c r="A916" s="9" t="n">
        <v>626</v>
      </c>
      <c r="B916" s="10" t="s">
        <v>897</v>
      </c>
      <c r="C916" s="10" t="s">
        <v>137</v>
      </c>
      <c r="D916" s="11" t="n">
        <v>11503.79</v>
      </c>
      <c r="E916" s="10" t="s">
        <v>26</v>
      </c>
      <c r="F916" s="11" t="n">
        <v>50</v>
      </c>
      <c r="G916" s="10" t="s">
        <v>3</v>
      </c>
      <c r="H916" s="10" t="s">
        <v>3</v>
      </c>
      <c r="I916" s="12" t="s">
        <v>3</v>
      </c>
      <c r="J916" s="11" t="n">
        <v>0</v>
      </c>
    </row>
    <row r="917" customFormat="false" ht="14.4" hidden="false" customHeight="false" outlineLevel="0" collapsed="false">
      <c r="A917" s="13" t="s">
        <v>898</v>
      </c>
      <c r="B917" s="13"/>
      <c r="C917" s="13"/>
      <c r="D917" s="13"/>
      <c r="E917" s="13"/>
      <c r="F917" s="14" t="n">
        <v>50</v>
      </c>
      <c r="G917" s="14"/>
      <c r="H917" s="14"/>
      <c r="I917" s="14"/>
      <c r="J917" s="14" t="n">
        <v>0</v>
      </c>
    </row>
    <row r="918" customFormat="false" ht="14.4" hidden="false" customHeight="false" outlineLevel="0" collapsed="false">
      <c r="A918" s="9" t="n">
        <v>627</v>
      </c>
      <c r="B918" s="10" t="s">
        <v>899</v>
      </c>
      <c r="C918" s="10" t="s">
        <v>32</v>
      </c>
      <c r="D918" s="11" t="n">
        <v>7.5</v>
      </c>
      <c r="E918" s="10" t="s">
        <v>26</v>
      </c>
      <c r="F918" s="11" t="n">
        <v>4000</v>
      </c>
      <c r="G918" s="10" t="s">
        <v>3</v>
      </c>
      <c r="H918" s="10" t="s">
        <v>900</v>
      </c>
      <c r="I918" s="12" t="s">
        <v>901</v>
      </c>
      <c r="J918" s="11" t="n">
        <v>4000</v>
      </c>
    </row>
    <row r="919" customFormat="false" ht="14.4" hidden="false" customHeight="false" outlineLevel="0" collapsed="false">
      <c r="A919" s="13" t="s">
        <v>902</v>
      </c>
      <c r="B919" s="13"/>
      <c r="C919" s="13"/>
      <c r="D919" s="13"/>
      <c r="E919" s="13"/>
      <c r="F919" s="14" t="n">
        <v>4000</v>
      </c>
      <c r="G919" s="14"/>
      <c r="H919" s="14"/>
      <c r="I919" s="14"/>
      <c r="J919" s="14" t="n">
        <v>4000</v>
      </c>
    </row>
    <row r="920" customFormat="false" ht="14.4" hidden="false" customHeight="false" outlineLevel="0" collapsed="false">
      <c r="A920" s="9" t="n">
        <v>628</v>
      </c>
      <c r="B920" s="10" t="s">
        <v>903</v>
      </c>
      <c r="C920" s="10" t="s">
        <v>32</v>
      </c>
      <c r="D920" s="11" t="n">
        <v>0.76</v>
      </c>
      <c r="E920" s="10" t="s">
        <v>26</v>
      </c>
      <c r="F920" s="11" t="n">
        <v>40000</v>
      </c>
      <c r="G920" s="10" t="s">
        <v>3</v>
      </c>
      <c r="H920" s="10" t="s">
        <v>904</v>
      </c>
      <c r="I920" s="12" t="s">
        <v>473</v>
      </c>
      <c r="J920" s="11" t="n">
        <v>40000</v>
      </c>
    </row>
    <row r="921" customFormat="false" ht="14.4" hidden="false" customHeight="false" outlineLevel="0" collapsed="false">
      <c r="A921" s="13" t="s">
        <v>905</v>
      </c>
      <c r="B921" s="13"/>
      <c r="C921" s="13"/>
      <c r="D921" s="13"/>
      <c r="E921" s="13"/>
      <c r="F921" s="14" t="n">
        <v>40000</v>
      </c>
      <c r="G921" s="14"/>
      <c r="H921" s="14"/>
      <c r="I921" s="14"/>
      <c r="J921" s="14" t="n">
        <v>40000</v>
      </c>
    </row>
    <row r="922" customFormat="false" ht="14.4" hidden="false" customHeight="false" outlineLevel="0" collapsed="false">
      <c r="A922" s="9" t="n">
        <v>629</v>
      </c>
      <c r="B922" s="10" t="s">
        <v>906</v>
      </c>
      <c r="C922" s="10" t="s">
        <v>25</v>
      </c>
      <c r="D922" s="11" t="n">
        <v>0.42</v>
      </c>
      <c r="E922" s="10" t="s">
        <v>26</v>
      </c>
      <c r="F922" s="11" t="n">
        <v>3600</v>
      </c>
      <c r="G922" s="10" t="s">
        <v>3</v>
      </c>
      <c r="H922" s="10" t="s">
        <v>907</v>
      </c>
      <c r="I922" s="12" t="s">
        <v>770</v>
      </c>
      <c r="J922" s="11" t="n">
        <v>3600</v>
      </c>
    </row>
    <row r="923" customFormat="false" ht="14.4" hidden="false" customHeight="false" outlineLevel="0" collapsed="false">
      <c r="A923" s="13" t="s">
        <v>908</v>
      </c>
      <c r="B923" s="13"/>
      <c r="C923" s="13"/>
      <c r="D923" s="13"/>
      <c r="E923" s="13"/>
      <c r="F923" s="14" t="n">
        <v>3600</v>
      </c>
      <c r="G923" s="14"/>
      <c r="H923" s="14"/>
      <c r="I923" s="14"/>
      <c r="J923" s="14" t="n">
        <v>3600</v>
      </c>
    </row>
    <row r="924" customFormat="false" ht="14.4" hidden="false" customHeight="false" outlineLevel="0" collapsed="false">
      <c r="A924" s="9" t="n">
        <v>630</v>
      </c>
      <c r="B924" s="10" t="s">
        <v>909</v>
      </c>
      <c r="C924" s="10" t="s">
        <v>25</v>
      </c>
      <c r="D924" s="11" t="n">
        <v>0.42</v>
      </c>
      <c r="E924" s="10" t="s">
        <v>26</v>
      </c>
      <c r="F924" s="11" t="n">
        <v>3600</v>
      </c>
      <c r="G924" s="10" t="s">
        <v>3</v>
      </c>
      <c r="H924" s="10" t="s">
        <v>907</v>
      </c>
      <c r="I924" s="12" t="s">
        <v>770</v>
      </c>
      <c r="J924" s="11" t="n">
        <v>3600</v>
      </c>
    </row>
    <row r="925" customFormat="false" ht="14.4" hidden="false" customHeight="false" outlineLevel="0" collapsed="false">
      <c r="A925" s="13" t="s">
        <v>910</v>
      </c>
      <c r="B925" s="13"/>
      <c r="C925" s="13"/>
      <c r="D925" s="13"/>
      <c r="E925" s="13"/>
      <c r="F925" s="14" t="n">
        <v>3600</v>
      </c>
      <c r="G925" s="14"/>
      <c r="H925" s="14"/>
      <c r="I925" s="14"/>
      <c r="J925" s="14" t="n">
        <v>3600</v>
      </c>
    </row>
    <row r="926" customFormat="false" ht="14.4" hidden="false" customHeight="false" outlineLevel="0" collapsed="false">
      <c r="A926" s="9" t="n">
        <v>631</v>
      </c>
      <c r="B926" s="10" t="s">
        <v>911</v>
      </c>
      <c r="C926" s="10" t="s">
        <v>25</v>
      </c>
      <c r="D926" s="11" t="n">
        <v>0.42</v>
      </c>
      <c r="E926" s="10" t="s">
        <v>26</v>
      </c>
      <c r="F926" s="11" t="n">
        <v>3600</v>
      </c>
      <c r="G926" s="10" t="s">
        <v>3</v>
      </c>
      <c r="H926" s="10" t="s">
        <v>912</v>
      </c>
      <c r="I926" s="12" t="s">
        <v>770</v>
      </c>
      <c r="J926" s="11" t="n">
        <v>3600</v>
      </c>
    </row>
    <row r="927" customFormat="false" ht="14.4" hidden="false" customHeight="false" outlineLevel="0" collapsed="false">
      <c r="A927" s="13" t="s">
        <v>913</v>
      </c>
      <c r="B927" s="13"/>
      <c r="C927" s="13"/>
      <c r="D927" s="13"/>
      <c r="E927" s="13"/>
      <c r="F927" s="14" t="n">
        <v>3600</v>
      </c>
      <c r="G927" s="14"/>
      <c r="H927" s="14"/>
      <c r="I927" s="14"/>
      <c r="J927" s="14" t="n">
        <v>3600</v>
      </c>
    </row>
    <row r="928" customFormat="false" ht="14.4" hidden="false" customHeight="false" outlineLevel="0" collapsed="false">
      <c r="A928" s="9" t="n">
        <v>632</v>
      </c>
      <c r="B928" s="10" t="s">
        <v>914</v>
      </c>
      <c r="C928" s="10" t="s">
        <v>25</v>
      </c>
      <c r="D928" s="11" t="n">
        <v>0.65</v>
      </c>
      <c r="E928" s="10" t="s">
        <v>26</v>
      </c>
      <c r="F928" s="11" t="n">
        <v>50000</v>
      </c>
      <c r="G928" s="10" t="s">
        <v>3</v>
      </c>
      <c r="H928" s="10" t="s">
        <v>915</v>
      </c>
      <c r="I928" s="12" t="s">
        <v>353</v>
      </c>
      <c r="J928" s="11" t="n">
        <v>50000</v>
      </c>
    </row>
    <row r="929" customFormat="false" ht="14.4" hidden="false" customHeight="false" outlineLevel="0" collapsed="false">
      <c r="A929" s="13" t="s">
        <v>916</v>
      </c>
      <c r="B929" s="13"/>
      <c r="C929" s="13"/>
      <c r="D929" s="13"/>
      <c r="E929" s="13"/>
      <c r="F929" s="14" t="n">
        <v>50000</v>
      </c>
      <c r="G929" s="14"/>
      <c r="H929" s="14"/>
      <c r="I929" s="14"/>
      <c r="J929" s="14" t="n">
        <v>50000</v>
      </c>
    </row>
    <row r="930" customFormat="false" ht="14.4" hidden="false" customHeight="false" outlineLevel="0" collapsed="false">
      <c r="A930" s="9" t="n">
        <v>633</v>
      </c>
      <c r="B930" s="10" t="s">
        <v>917</v>
      </c>
      <c r="C930" s="10" t="s">
        <v>25</v>
      </c>
      <c r="D930" s="11" t="n">
        <v>0.9</v>
      </c>
      <c r="E930" s="10" t="s">
        <v>26</v>
      </c>
      <c r="F930" s="11" t="n">
        <v>300000</v>
      </c>
      <c r="G930" s="10" t="s">
        <v>3</v>
      </c>
      <c r="H930" s="10" t="s">
        <v>918</v>
      </c>
      <c r="I930" s="12" t="s">
        <v>353</v>
      </c>
      <c r="J930" s="11" t="n">
        <v>300000</v>
      </c>
    </row>
    <row r="931" customFormat="false" ht="14.4" hidden="false" customHeight="false" outlineLevel="0" collapsed="false">
      <c r="A931" s="9" t="n">
        <v>634</v>
      </c>
      <c r="B931" s="10" t="s">
        <v>917</v>
      </c>
      <c r="C931" s="10" t="s">
        <v>25</v>
      </c>
      <c r="D931" s="11" t="n">
        <v>0.9</v>
      </c>
      <c r="E931" s="10" t="s">
        <v>26</v>
      </c>
      <c r="F931" s="11" t="n">
        <v>30000</v>
      </c>
      <c r="G931" s="10" t="s">
        <v>3</v>
      </c>
      <c r="H931" s="10" t="s">
        <v>918</v>
      </c>
      <c r="I931" s="12" t="s">
        <v>353</v>
      </c>
      <c r="J931" s="11" t="n">
        <v>30000</v>
      </c>
    </row>
    <row r="932" customFormat="false" ht="14.4" hidden="false" customHeight="false" outlineLevel="0" collapsed="false">
      <c r="A932" s="9" t="n">
        <v>635</v>
      </c>
      <c r="B932" s="10" t="s">
        <v>917</v>
      </c>
      <c r="C932" s="10" t="s">
        <v>25</v>
      </c>
      <c r="D932" s="11" t="n">
        <v>0.9</v>
      </c>
      <c r="E932" s="10" t="s">
        <v>26</v>
      </c>
      <c r="F932" s="11" t="n">
        <v>50000</v>
      </c>
      <c r="G932" s="10" t="s">
        <v>3</v>
      </c>
      <c r="H932" s="10" t="s">
        <v>919</v>
      </c>
      <c r="I932" s="12" t="s">
        <v>355</v>
      </c>
      <c r="J932" s="11" t="n">
        <v>50000</v>
      </c>
    </row>
    <row r="933" customFormat="false" ht="14.4" hidden="false" customHeight="false" outlineLevel="0" collapsed="false">
      <c r="A933" s="9" t="n">
        <v>636</v>
      </c>
      <c r="B933" s="10" t="s">
        <v>917</v>
      </c>
      <c r="C933" s="10" t="s">
        <v>25</v>
      </c>
      <c r="D933" s="11" t="n">
        <v>0.9</v>
      </c>
      <c r="E933" s="10" t="s">
        <v>26</v>
      </c>
      <c r="F933" s="11" t="n">
        <v>115000</v>
      </c>
      <c r="G933" s="10" t="s">
        <v>3</v>
      </c>
      <c r="H933" s="10" t="s">
        <v>915</v>
      </c>
      <c r="I933" s="12" t="s">
        <v>353</v>
      </c>
      <c r="J933" s="11" t="n">
        <v>115000</v>
      </c>
    </row>
    <row r="934" customFormat="false" ht="14.4" hidden="false" customHeight="false" outlineLevel="0" collapsed="false">
      <c r="A934" s="13" t="s">
        <v>920</v>
      </c>
      <c r="B934" s="13"/>
      <c r="C934" s="13"/>
      <c r="D934" s="13"/>
      <c r="E934" s="13"/>
      <c r="F934" s="14" t="n">
        <v>495000</v>
      </c>
      <c r="G934" s="14"/>
      <c r="H934" s="14"/>
      <c r="I934" s="14"/>
      <c r="J934" s="14" t="n">
        <v>495000</v>
      </c>
    </row>
    <row r="935" customFormat="false" ht="14.4" hidden="false" customHeight="false" outlineLevel="0" collapsed="false">
      <c r="A935" s="9" t="n">
        <v>637</v>
      </c>
      <c r="B935" s="10" t="s">
        <v>921</v>
      </c>
      <c r="C935" s="10" t="s">
        <v>25</v>
      </c>
      <c r="D935" s="11" t="n">
        <v>0.52</v>
      </c>
      <c r="E935" s="10" t="s">
        <v>26</v>
      </c>
      <c r="F935" s="11" t="n">
        <v>30000</v>
      </c>
      <c r="G935" s="10" t="s">
        <v>3</v>
      </c>
      <c r="H935" s="10" t="s">
        <v>922</v>
      </c>
      <c r="I935" s="12" t="s">
        <v>923</v>
      </c>
      <c r="J935" s="11" t="n">
        <v>30000</v>
      </c>
    </row>
    <row r="936" customFormat="false" ht="14.4" hidden="false" customHeight="false" outlineLevel="0" collapsed="false">
      <c r="A936" s="13" t="s">
        <v>924</v>
      </c>
      <c r="B936" s="13"/>
      <c r="C936" s="13"/>
      <c r="D936" s="13"/>
      <c r="E936" s="13"/>
      <c r="F936" s="14" t="n">
        <v>30000</v>
      </c>
      <c r="G936" s="14"/>
      <c r="H936" s="14"/>
      <c r="I936" s="14"/>
      <c r="J936" s="14" t="n">
        <v>30000</v>
      </c>
    </row>
    <row r="937" customFormat="false" ht="14.4" hidden="false" customHeight="false" outlineLevel="0" collapsed="false">
      <c r="A937" s="9" t="n">
        <v>638</v>
      </c>
      <c r="B937" s="10" t="s">
        <v>925</v>
      </c>
      <c r="C937" s="10" t="s">
        <v>25</v>
      </c>
      <c r="D937" s="11" t="n">
        <v>0.4</v>
      </c>
      <c r="E937" s="10" t="s">
        <v>26</v>
      </c>
      <c r="F937" s="11" t="n">
        <v>300000</v>
      </c>
      <c r="G937" s="10" t="s">
        <v>3</v>
      </c>
      <c r="H937" s="10" t="s">
        <v>915</v>
      </c>
      <c r="I937" s="12" t="s">
        <v>353</v>
      </c>
      <c r="J937" s="11" t="n">
        <v>300000</v>
      </c>
    </row>
    <row r="938" customFormat="false" ht="14.4" hidden="false" customHeight="false" outlineLevel="0" collapsed="false">
      <c r="A938" s="9" t="n">
        <v>639</v>
      </c>
      <c r="B938" s="10" t="s">
        <v>925</v>
      </c>
      <c r="C938" s="10" t="s">
        <v>25</v>
      </c>
      <c r="D938" s="11" t="n">
        <v>0.4</v>
      </c>
      <c r="E938" s="10" t="s">
        <v>26</v>
      </c>
      <c r="F938" s="11" t="n">
        <v>100000</v>
      </c>
      <c r="G938" s="10" t="s">
        <v>3</v>
      </c>
      <c r="H938" s="10" t="s">
        <v>918</v>
      </c>
      <c r="I938" s="12" t="s">
        <v>353</v>
      </c>
      <c r="J938" s="11" t="n">
        <v>100000</v>
      </c>
    </row>
    <row r="939" customFormat="false" ht="14.4" hidden="false" customHeight="false" outlineLevel="0" collapsed="false">
      <c r="A939" s="13" t="s">
        <v>926</v>
      </c>
      <c r="B939" s="13"/>
      <c r="C939" s="13"/>
      <c r="D939" s="13"/>
      <c r="E939" s="13"/>
      <c r="F939" s="14" t="n">
        <v>400000</v>
      </c>
      <c r="G939" s="14"/>
      <c r="H939" s="14"/>
      <c r="I939" s="14"/>
      <c r="J939" s="14" t="n">
        <v>400000</v>
      </c>
    </row>
    <row r="940" customFormat="false" ht="14.4" hidden="false" customHeight="false" outlineLevel="0" collapsed="false">
      <c r="A940" s="9" t="n">
        <v>640</v>
      </c>
      <c r="B940" s="10" t="s">
        <v>927</v>
      </c>
      <c r="C940" s="10" t="s">
        <v>25</v>
      </c>
      <c r="D940" s="11" t="n">
        <v>0.4</v>
      </c>
      <c r="E940" s="10" t="s">
        <v>26</v>
      </c>
      <c r="F940" s="11" t="n">
        <v>150000</v>
      </c>
      <c r="G940" s="10" t="s">
        <v>3</v>
      </c>
      <c r="H940" s="10" t="s">
        <v>915</v>
      </c>
      <c r="I940" s="12" t="s">
        <v>353</v>
      </c>
      <c r="J940" s="11" t="n">
        <v>150000</v>
      </c>
    </row>
    <row r="941" customFormat="false" ht="14.4" hidden="false" customHeight="false" outlineLevel="0" collapsed="false">
      <c r="A941" s="9" t="n">
        <v>641</v>
      </c>
      <c r="B941" s="10" t="s">
        <v>927</v>
      </c>
      <c r="C941" s="10" t="s">
        <v>25</v>
      </c>
      <c r="D941" s="11" t="n">
        <v>0.4</v>
      </c>
      <c r="E941" s="10" t="s">
        <v>26</v>
      </c>
      <c r="F941" s="11" t="n">
        <v>50000</v>
      </c>
      <c r="G941" s="10" t="s">
        <v>3</v>
      </c>
      <c r="H941" s="10" t="s">
        <v>928</v>
      </c>
      <c r="I941" s="12" t="s">
        <v>353</v>
      </c>
      <c r="J941" s="11" t="n">
        <v>50000</v>
      </c>
    </row>
    <row r="942" customFormat="false" ht="14.4" hidden="false" customHeight="false" outlineLevel="0" collapsed="false">
      <c r="A942" s="13" t="s">
        <v>929</v>
      </c>
      <c r="B942" s="13"/>
      <c r="C942" s="13"/>
      <c r="D942" s="13"/>
      <c r="E942" s="13"/>
      <c r="F942" s="14" t="n">
        <v>200000</v>
      </c>
      <c r="G942" s="14"/>
      <c r="H942" s="14"/>
      <c r="I942" s="14"/>
      <c r="J942" s="14" t="n">
        <v>200000</v>
      </c>
    </row>
    <row r="943" customFormat="false" ht="14.4" hidden="false" customHeight="false" outlineLevel="0" collapsed="false">
      <c r="A943" s="9" t="n">
        <v>642</v>
      </c>
      <c r="B943" s="10" t="s">
        <v>930</v>
      </c>
      <c r="C943" s="10" t="s">
        <v>32</v>
      </c>
      <c r="D943" s="11" t="n">
        <v>3.69</v>
      </c>
      <c r="E943" s="10" t="s">
        <v>26</v>
      </c>
      <c r="F943" s="11" t="n">
        <v>25699</v>
      </c>
      <c r="G943" s="10" t="s">
        <v>3</v>
      </c>
      <c r="H943" s="10" t="s">
        <v>931</v>
      </c>
      <c r="I943" s="12" t="s">
        <v>932</v>
      </c>
      <c r="J943" s="11" t="n">
        <v>25699</v>
      </c>
    </row>
    <row r="944" customFormat="false" ht="14.4" hidden="false" customHeight="false" outlineLevel="0" collapsed="false">
      <c r="A944" s="9" t="n">
        <v>643</v>
      </c>
      <c r="B944" s="10" t="s">
        <v>930</v>
      </c>
      <c r="C944" s="10" t="s">
        <v>32</v>
      </c>
      <c r="D944" s="11" t="n">
        <v>3.69</v>
      </c>
      <c r="E944" s="10" t="s">
        <v>26</v>
      </c>
      <c r="F944" s="11" t="n">
        <v>6000</v>
      </c>
      <c r="G944" s="10" t="s">
        <v>3</v>
      </c>
      <c r="H944" s="10" t="s">
        <v>931</v>
      </c>
      <c r="I944" s="12" t="s">
        <v>172</v>
      </c>
      <c r="J944" s="11" t="n">
        <v>6000</v>
      </c>
    </row>
    <row r="945" customFormat="false" ht="14.4" hidden="false" customHeight="false" outlineLevel="0" collapsed="false">
      <c r="A945" s="13" t="s">
        <v>933</v>
      </c>
      <c r="B945" s="13"/>
      <c r="C945" s="13"/>
      <c r="D945" s="13"/>
      <c r="E945" s="13"/>
      <c r="F945" s="14" t="n">
        <v>31699</v>
      </c>
      <c r="G945" s="14"/>
      <c r="H945" s="14"/>
      <c r="I945" s="14"/>
      <c r="J945" s="14" t="n">
        <v>31699</v>
      </c>
    </row>
    <row r="946" customFormat="false" ht="14.4" hidden="false" customHeight="false" outlineLevel="0" collapsed="false">
      <c r="A946" s="9" t="n">
        <v>644</v>
      </c>
      <c r="B946" s="10" t="s">
        <v>934</v>
      </c>
      <c r="C946" s="10" t="s">
        <v>538</v>
      </c>
      <c r="D946" s="11" t="n">
        <v>249858.6429</v>
      </c>
      <c r="E946" s="10" t="s">
        <v>26</v>
      </c>
      <c r="F946" s="11" t="n">
        <v>35</v>
      </c>
      <c r="G946" s="10" t="s">
        <v>3</v>
      </c>
      <c r="H946" s="10" t="s">
        <v>3</v>
      </c>
      <c r="I946" s="12" t="s">
        <v>3</v>
      </c>
      <c r="J946" s="11" t="n">
        <v>0</v>
      </c>
    </row>
    <row r="947" customFormat="false" ht="14.4" hidden="false" customHeight="false" outlineLevel="0" collapsed="false">
      <c r="A947" s="13" t="s">
        <v>935</v>
      </c>
      <c r="B947" s="13"/>
      <c r="C947" s="13"/>
      <c r="D947" s="13"/>
      <c r="E947" s="13"/>
      <c r="F947" s="14" t="n">
        <v>35</v>
      </c>
      <c r="G947" s="14"/>
      <c r="H947" s="14"/>
      <c r="I947" s="14"/>
      <c r="J947" s="14" t="n">
        <v>0</v>
      </c>
    </row>
    <row r="948" customFormat="false" ht="14.4" hidden="false" customHeight="false" outlineLevel="0" collapsed="false">
      <c r="A948" s="9" t="n">
        <v>645</v>
      </c>
      <c r="B948" s="10" t="s">
        <v>936</v>
      </c>
      <c r="C948" s="10" t="s">
        <v>226</v>
      </c>
      <c r="D948" s="11" t="n">
        <v>22560</v>
      </c>
      <c r="E948" s="10" t="s">
        <v>26</v>
      </c>
      <c r="F948" s="11" t="n">
        <v>89</v>
      </c>
      <c r="G948" s="10" t="s">
        <v>3</v>
      </c>
      <c r="H948" s="10" t="s">
        <v>3</v>
      </c>
      <c r="I948" s="12" t="s">
        <v>3</v>
      </c>
      <c r="J948" s="11" t="n">
        <v>0</v>
      </c>
    </row>
    <row r="949" customFormat="false" ht="14.4" hidden="false" customHeight="false" outlineLevel="0" collapsed="false">
      <c r="A949" s="13" t="s">
        <v>937</v>
      </c>
      <c r="B949" s="13"/>
      <c r="C949" s="13"/>
      <c r="D949" s="13"/>
      <c r="E949" s="13"/>
      <c r="F949" s="14" t="n">
        <v>89</v>
      </c>
      <c r="G949" s="14"/>
      <c r="H949" s="14"/>
      <c r="I949" s="14"/>
      <c r="J949" s="14" t="n">
        <v>0</v>
      </c>
    </row>
    <row r="950" customFormat="false" ht="14.4" hidden="false" customHeight="false" outlineLevel="0" collapsed="false">
      <c r="A950" s="9" t="n">
        <v>646</v>
      </c>
      <c r="B950" s="10" t="s">
        <v>938</v>
      </c>
      <c r="C950" s="10" t="s">
        <v>939</v>
      </c>
      <c r="D950" s="11" t="n">
        <v>4950</v>
      </c>
      <c r="E950" s="10" t="s">
        <v>26</v>
      </c>
      <c r="F950" s="11" t="n">
        <v>28</v>
      </c>
      <c r="G950" s="10" t="s">
        <v>3</v>
      </c>
      <c r="H950" s="10" t="s">
        <v>940</v>
      </c>
      <c r="I950" s="12" t="s">
        <v>349</v>
      </c>
      <c r="J950" s="11" t="n">
        <v>28</v>
      </c>
    </row>
    <row r="951" customFormat="false" ht="14.4" hidden="false" customHeight="false" outlineLevel="0" collapsed="false">
      <c r="A951" s="13" t="s">
        <v>941</v>
      </c>
      <c r="B951" s="13"/>
      <c r="C951" s="13"/>
      <c r="D951" s="13"/>
      <c r="E951" s="13"/>
      <c r="F951" s="14" t="n">
        <v>28</v>
      </c>
      <c r="G951" s="14"/>
      <c r="H951" s="14"/>
      <c r="I951" s="14"/>
      <c r="J951" s="14" t="n">
        <v>28</v>
      </c>
    </row>
    <row r="952" customFormat="false" ht="14.4" hidden="false" customHeight="false" outlineLevel="0" collapsed="false">
      <c r="A952" s="9" t="n">
        <v>647</v>
      </c>
      <c r="B952" s="10" t="s">
        <v>942</v>
      </c>
      <c r="C952" s="10" t="s">
        <v>80</v>
      </c>
      <c r="D952" s="11" t="n">
        <v>37.518</v>
      </c>
      <c r="E952" s="10" t="s">
        <v>26</v>
      </c>
      <c r="F952" s="11" t="n">
        <v>12160</v>
      </c>
      <c r="G952" s="10" t="s">
        <v>3</v>
      </c>
      <c r="H952" s="10" t="s">
        <v>943</v>
      </c>
      <c r="I952" s="12" t="s">
        <v>944</v>
      </c>
      <c r="J952" s="11" t="n">
        <v>12160</v>
      </c>
    </row>
    <row r="953" customFormat="false" ht="14.4" hidden="false" customHeight="false" outlineLevel="0" collapsed="false">
      <c r="A953" s="9" t="n">
        <v>648</v>
      </c>
      <c r="B953" s="10" t="s">
        <v>942</v>
      </c>
      <c r="C953" s="10" t="s">
        <v>80</v>
      </c>
      <c r="D953" s="11" t="n">
        <v>37.518</v>
      </c>
      <c r="E953" s="10" t="s">
        <v>26</v>
      </c>
      <c r="F953" s="11" t="n">
        <v>3400</v>
      </c>
      <c r="G953" s="10" t="s">
        <v>3</v>
      </c>
      <c r="H953" s="10" t="s">
        <v>943</v>
      </c>
      <c r="I953" s="12" t="s">
        <v>944</v>
      </c>
      <c r="J953" s="11" t="n">
        <v>3400</v>
      </c>
    </row>
    <row r="954" customFormat="false" ht="14.4" hidden="false" customHeight="false" outlineLevel="0" collapsed="false">
      <c r="A954" s="9" t="n">
        <v>649</v>
      </c>
      <c r="B954" s="10" t="s">
        <v>942</v>
      </c>
      <c r="C954" s="10" t="s">
        <v>80</v>
      </c>
      <c r="D954" s="11" t="n">
        <v>37.518</v>
      </c>
      <c r="E954" s="10" t="s">
        <v>26</v>
      </c>
      <c r="F954" s="11" t="n">
        <v>14400</v>
      </c>
      <c r="G954" s="10" t="s">
        <v>3</v>
      </c>
      <c r="H954" s="10" t="s">
        <v>945</v>
      </c>
      <c r="I954" s="12" t="s">
        <v>946</v>
      </c>
      <c r="J954" s="11" t="n">
        <v>14400</v>
      </c>
    </row>
    <row r="955" customFormat="false" ht="14.4" hidden="false" customHeight="false" outlineLevel="0" collapsed="false">
      <c r="A955" s="13" t="s">
        <v>947</v>
      </c>
      <c r="B955" s="13"/>
      <c r="C955" s="13"/>
      <c r="D955" s="13"/>
      <c r="E955" s="13"/>
      <c r="F955" s="14" t="n">
        <v>29960</v>
      </c>
      <c r="G955" s="14"/>
      <c r="H955" s="14"/>
      <c r="I955" s="14"/>
      <c r="J955" s="14" t="n">
        <v>29960</v>
      </c>
    </row>
    <row r="956" customFormat="false" ht="14.4" hidden="false" customHeight="false" outlineLevel="0" collapsed="false">
      <c r="A956" s="9" t="n">
        <v>650</v>
      </c>
      <c r="B956" s="10" t="s">
        <v>948</v>
      </c>
      <c r="C956" s="10" t="s">
        <v>25</v>
      </c>
      <c r="D956" s="11" t="n">
        <v>85</v>
      </c>
      <c r="E956" s="10" t="s">
        <v>26</v>
      </c>
      <c r="F956" s="11" t="n">
        <v>4</v>
      </c>
      <c r="G956" s="10" t="s">
        <v>3</v>
      </c>
      <c r="H956" s="10" t="s">
        <v>3</v>
      </c>
      <c r="I956" s="12" t="s">
        <v>3</v>
      </c>
      <c r="J956" s="11" t="n">
        <v>0</v>
      </c>
    </row>
    <row r="957" customFormat="false" ht="14.4" hidden="false" customHeight="false" outlineLevel="0" collapsed="false">
      <c r="A957" s="9" t="n">
        <v>651</v>
      </c>
      <c r="B957" s="10" t="s">
        <v>948</v>
      </c>
      <c r="C957" s="10" t="s">
        <v>25</v>
      </c>
      <c r="D957" s="11" t="n">
        <v>85</v>
      </c>
      <c r="E957" s="10" t="s">
        <v>26</v>
      </c>
      <c r="F957" s="11" t="n">
        <v>2</v>
      </c>
      <c r="G957" s="10" t="s">
        <v>3</v>
      </c>
      <c r="H957" s="10" t="s">
        <v>3</v>
      </c>
      <c r="I957" s="12" t="s">
        <v>3</v>
      </c>
      <c r="J957" s="11" t="n">
        <v>0</v>
      </c>
    </row>
    <row r="958" customFormat="false" ht="14.4" hidden="false" customHeight="false" outlineLevel="0" collapsed="false">
      <c r="A958" s="13" t="s">
        <v>949</v>
      </c>
      <c r="B958" s="13"/>
      <c r="C958" s="13"/>
      <c r="D958" s="13"/>
      <c r="E958" s="13"/>
      <c r="F958" s="14" t="n">
        <v>6</v>
      </c>
      <c r="G958" s="14"/>
      <c r="H958" s="14"/>
      <c r="I958" s="14"/>
      <c r="J958" s="14" t="n">
        <v>0</v>
      </c>
    </row>
    <row r="959" customFormat="false" ht="14.4" hidden="false" customHeight="false" outlineLevel="0" collapsed="false">
      <c r="A959" s="9" t="n">
        <v>652</v>
      </c>
      <c r="B959" s="10" t="s">
        <v>950</v>
      </c>
      <c r="C959" s="10" t="s">
        <v>951</v>
      </c>
      <c r="D959" s="11" t="n">
        <v>18</v>
      </c>
      <c r="E959" s="10" t="s">
        <v>26</v>
      </c>
      <c r="F959" s="11" t="n">
        <v>100</v>
      </c>
      <c r="G959" s="10" t="s">
        <v>3</v>
      </c>
      <c r="H959" s="10" t="s">
        <v>373</v>
      </c>
      <c r="I959" s="12" t="s">
        <v>952</v>
      </c>
      <c r="J959" s="11" t="n">
        <v>100</v>
      </c>
    </row>
    <row r="960" customFormat="false" ht="14.4" hidden="false" customHeight="false" outlineLevel="0" collapsed="false">
      <c r="A960" s="13" t="s">
        <v>953</v>
      </c>
      <c r="B960" s="13"/>
      <c r="C960" s="13"/>
      <c r="D960" s="13"/>
      <c r="E960" s="13"/>
      <c r="F960" s="14" t="n">
        <v>100</v>
      </c>
      <c r="G960" s="14"/>
      <c r="H960" s="14"/>
      <c r="I960" s="14"/>
      <c r="J960" s="14" t="n">
        <v>100</v>
      </c>
    </row>
    <row r="961" customFormat="false" ht="14.4" hidden="false" customHeight="false" outlineLevel="0" collapsed="false">
      <c r="A961" s="9" t="n">
        <v>653</v>
      </c>
      <c r="B961" s="10" t="s">
        <v>954</v>
      </c>
      <c r="C961" s="10" t="s">
        <v>80</v>
      </c>
      <c r="D961" s="11" t="n">
        <v>33322</v>
      </c>
      <c r="E961" s="10" t="s">
        <v>26</v>
      </c>
      <c r="F961" s="11" t="n">
        <v>10</v>
      </c>
      <c r="G961" s="10" t="s">
        <v>3</v>
      </c>
      <c r="H961" s="10" t="s">
        <v>3</v>
      </c>
      <c r="I961" s="12" t="s">
        <v>3</v>
      </c>
      <c r="J961" s="11" t="n">
        <v>0</v>
      </c>
    </row>
    <row r="962" customFormat="false" ht="14.4" hidden="false" customHeight="false" outlineLevel="0" collapsed="false">
      <c r="A962" s="13" t="s">
        <v>955</v>
      </c>
      <c r="B962" s="13"/>
      <c r="C962" s="13"/>
      <c r="D962" s="13"/>
      <c r="E962" s="13"/>
      <c r="F962" s="14" t="n">
        <v>10</v>
      </c>
      <c r="G962" s="14"/>
      <c r="H962" s="14"/>
      <c r="I962" s="14"/>
      <c r="J962" s="14" t="n">
        <v>0</v>
      </c>
    </row>
    <row r="963" customFormat="false" ht="14.4" hidden="false" customHeight="false" outlineLevel="0" collapsed="false">
      <c r="A963" s="15" t="s">
        <v>956</v>
      </c>
      <c r="B963" s="15"/>
      <c r="C963" s="15"/>
      <c r="D963" s="15"/>
      <c r="E963" s="15"/>
      <c r="F963" s="16" t="n">
        <v>34732966</v>
      </c>
      <c r="G963" s="16"/>
      <c r="H963" s="16"/>
      <c r="I963" s="16"/>
      <c r="J963" s="16" t="n">
        <v>6250936</v>
      </c>
    </row>
    <row r="965" customFormat="false" ht="14.4" hidden="false" customHeight="false" outlineLevel="0" collapsed="false">
      <c r="A965" s="5" t="s">
        <v>3</v>
      </c>
      <c r="B965" s="5"/>
      <c r="C965" s="5"/>
      <c r="D965" s="5"/>
      <c r="E965" s="5"/>
      <c r="F965" s="5"/>
      <c r="G965" s="5"/>
      <c r="H965" s="5"/>
      <c r="I965" s="5"/>
      <c r="J965" s="5"/>
    </row>
  </sheetData>
  <mergeCells count="308">
    <mergeCell ref="A1:J1"/>
    <mergeCell ref="A2:J2"/>
    <mergeCell ref="A3:J3"/>
    <mergeCell ref="A4:J4"/>
    <mergeCell ref="A5:J5"/>
    <mergeCell ref="A6:J6"/>
    <mergeCell ref="A7:J7"/>
    <mergeCell ref="A8:J8"/>
    <mergeCell ref="A9:J9"/>
    <mergeCell ref="A10:J10"/>
    <mergeCell ref="A14:J14"/>
    <mergeCell ref="A18:E18"/>
    <mergeCell ref="A20:E20"/>
    <mergeCell ref="A22:E22"/>
    <mergeCell ref="A24:E24"/>
    <mergeCell ref="A26:E26"/>
    <mergeCell ref="A28:E28"/>
    <mergeCell ref="A30:E30"/>
    <mergeCell ref="A32:E32"/>
    <mergeCell ref="A35:E35"/>
    <mergeCell ref="A38:E38"/>
    <mergeCell ref="A40:E40"/>
    <mergeCell ref="A46:E46"/>
    <mergeCell ref="A48:E48"/>
    <mergeCell ref="A51:E51"/>
    <mergeCell ref="A53:E53"/>
    <mergeCell ref="A55:E55"/>
    <mergeCell ref="A61:E61"/>
    <mergeCell ref="A63:E63"/>
    <mergeCell ref="A65:E65"/>
    <mergeCell ref="A67:E67"/>
    <mergeCell ref="A76:E76"/>
    <mergeCell ref="A80:E80"/>
    <mergeCell ref="A82:E82"/>
    <mergeCell ref="A84:E84"/>
    <mergeCell ref="A86:E86"/>
    <mergeCell ref="A89:E89"/>
    <mergeCell ref="A91:E91"/>
    <mergeCell ref="A94:E94"/>
    <mergeCell ref="A96:E96"/>
    <mergeCell ref="A99:E99"/>
    <mergeCell ref="A101:E101"/>
    <mergeCell ref="A104:E104"/>
    <mergeCell ref="A106:E106"/>
    <mergeCell ref="A110:E110"/>
    <mergeCell ref="A114:E114"/>
    <mergeCell ref="A118:E118"/>
    <mergeCell ref="A121:E121"/>
    <mergeCell ref="A123:E123"/>
    <mergeCell ref="A126:E126"/>
    <mergeCell ref="A128:E128"/>
    <mergeCell ref="A132:E132"/>
    <mergeCell ref="A138:E138"/>
    <mergeCell ref="A143:E143"/>
    <mergeCell ref="A145:E145"/>
    <mergeCell ref="A150:E150"/>
    <mergeCell ref="A152:E152"/>
    <mergeCell ref="A173:E173"/>
    <mergeCell ref="A179:E179"/>
    <mergeCell ref="A181:E181"/>
    <mergeCell ref="A185:E185"/>
    <mergeCell ref="A189:E189"/>
    <mergeCell ref="A191:E191"/>
    <mergeCell ref="A193:E193"/>
    <mergeCell ref="A195:E195"/>
    <mergeCell ref="A197:E197"/>
    <mergeCell ref="A199:E199"/>
    <mergeCell ref="A201:E201"/>
    <mergeCell ref="A203:E203"/>
    <mergeCell ref="A205:E205"/>
    <mergeCell ref="A208:E208"/>
    <mergeCell ref="A211:E211"/>
    <mergeCell ref="A213:E213"/>
    <mergeCell ref="A216:E216"/>
    <mergeCell ref="A218:E218"/>
    <mergeCell ref="A220:E220"/>
    <mergeCell ref="A222:E222"/>
    <mergeCell ref="A224:E224"/>
    <mergeCell ref="A226:E226"/>
    <mergeCell ref="A228:E228"/>
    <mergeCell ref="A230:E230"/>
    <mergeCell ref="A247:E247"/>
    <mergeCell ref="A256:E256"/>
    <mergeCell ref="A263:E263"/>
    <mergeCell ref="A265:E265"/>
    <mergeCell ref="A270:E270"/>
    <mergeCell ref="A272:E272"/>
    <mergeCell ref="A274:E274"/>
    <mergeCell ref="A276:E276"/>
    <mergeCell ref="A278:E278"/>
    <mergeCell ref="A280:E280"/>
    <mergeCell ref="A285:E285"/>
    <mergeCell ref="A287:E287"/>
    <mergeCell ref="A289:E289"/>
    <mergeCell ref="A291:E291"/>
    <mergeCell ref="A293:E293"/>
    <mergeCell ref="A301:E301"/>
    <mergeCell ref="A303:E303"/>
    <mergeCell ref="A305:E305"/>
    <mergeCell ref="A308:E308"/>
    <mergeCell ref="A319:E319"/>
    <mergeCell ref="A324:E324"/>
    <mergeCell ref="A331:E331"/>
    <mergeCell ref="A333:E333"/>
    <mergeCell ref="A335:E335"/>
    <mergeCell ref="A338:E338"/>
    <mergeCell ref="A341:E341"/>
    <mergeCell ref="A343:E343"/>
    <mergeCell ref="A345:E345"/>
    <mergeCell ref="A347:E347"/>
    <mergeCell ref="A349:E349"/>
    <mergeCell ref="A351:E351"/>
    <mergeCell ref="A353:E353"/>
    <mergeCell ref="A355:E355"/>
    <mergeCell ref="A357:E357"/>
    <mergeCell ref="A359:E359"/>
    <mergeCell ref="A361:E361"/>
    <mergeCell ref="A363:E363"/>
    <mergeCell ref="A365:E365"/>
    <mergeCell ref="A367:E367"/>
    <mergeCell ref="A369:E369"/>
    <mergeCell ref="A372:E372"/>
    <mergeCell ref="A374:E374"/>
    <mergeCell ref="A376:E376"/>
    <mergeCell ref="A378:E378"/>
    <mergeCell ref="A380:E380"/>
    <mergeCell ref="A382:E382"/>
    <mergeCell ref="A384:E384"/>
    <mergeCell ref="A386:E386"/>
    <mergeCell ref="A388:E388"/>
    <mergeCell ref="A390:E390"/>
    <mergeCell ref="A393:E393"/>
    <mergeCell ref="A399:E399"/>
    <mergeCell ref="A405:E405"/>
    <mergeCell ref="A408:E408"/>
    <mergeCell ref="A412:E412"/>
    <mergeCell ref="A416:E416"/>
    <mergeCell ref="A419:E419"/>
    <mergeCell ref="A423:E423"/>
    <mergeCell ref="A425:E425"/>
    <mergeCell ref="A427:E427"/>
    <mergeCell ref="A429:E429"/>
    <mergeCell ref="A431:E431"/>
    <mergeCell ref="A433:E433"/>
    <mergeCell ref="A436:E436"/>
    <mergeCell ref="A438:E438"/>
    <mergeCell ref="A440:E440"/>
    <mergeCell ref="A444:E444"/>
    <mergeCell ref="A447:E447"/>
    <mergeCell ref="A453:E453"/>
    <mergeCell ref="A456:E456"/>
    <mergeCell ref="A458:E458"/>
    <mergeCell ref="A462:E462"/>
    <mergeCell ref="A464:E464"/>
    <mergeCell ref="A466:E466"/>
    <mergeCell ref="A468:E468"/>
    <mergeCell ref="A475:E475"/>
    <mergeCell ref="A479:E479"/>
    <mergeCell ref="A483:E483"/>
    <mergeCell ref="A505:E505"/>
    <mergeCell ref="A507:E507"/>
    <mergeCell ref="A510:E510"/>
    <mergeCell ref="A512:E512"/>
    <mergeCell ref="A515:E515"/>
    <mergeCell ref="A517:E517"/>
    <mergeCell ref="A520:E520"/>
    <mergeCell ref="A523:E523"/>
    <mergeCell ref="A525:E525"/>
    <mergeCell ref="A527:E527"/>
    <mergeCell ref="A553:E553"/>
    <mergeCell ref="A555:E555"/>
    <mergeCell ref="A558:E558"/>
    <mergeCell ref="A563:E563"/>
    <mergeCell ref="A565:E565"/>
    <mergeCell ref="A568:E568"/>
    <mergeCell ref="A571:E571"/>
    <mergeCell ref="A573:E573"/>
    <mergeCell ref="A576:E576"/>
    <mergeCell ref="A578:E578"/>
    <mergeCell ref="A580:E580"/>
    <mergeCell ref="A582:E582"/>
    <mergeCell ref="A584:E584"/>
    <mergeCell ref="A586:E586"/>
    <mergeCell ref="A588:E588"/>
    <mergeCell ref="A591:E591"/>
    <mergeCell ref="A594:E594"/>
    <mergeCell ref="A598:E598"/>
    <mergeCell ref="A601:E601"/>
    <mergeCell ref="A612:E612"/>
    <mergeCell ref="A619:E619"/>
    <mergeCell ref="A621:E621"/>
    <mergeCell ref="A623:E623"/>
    <mergeCell ref="A627:E627"/>
    <mergeCell ref="A629:E629"/>
    <mergeCell ref="A631:E631"/>
    <mergeCell ref="A646:E646"/>
    <mergeCell ref="A655:E655"/>
    <mergeCell ref="A657:E657"/>
    <mergeCell ref="A660:E660"/>
    <mergeCell ref="A662:E662"/>
    <mergeCell ref="A664:E664"/>
    <mergeCell ref="A667:E667"/>
    <mergeCell ref="A669:E669"/>
    <mergeCell ref="A671:E671"/>
    <mergeCell ref="A673:E673"/>
    <mergeCell ref="A676:E676"/>
    <mergeCell ref="A679:E679"/>
    <mergeCell ref="A685:E685"/>
    <mergeCell ref="A687:E687"/>
    <mergeCell ref="A689:E689"/>
    <mergeCell ref="A691:E691"/>
    <mergeCell ref="A693:E693"/>
    <mergeCell ref="A695:E695"/>
    <mergeCell ref="A697:E697"/>
    <mergeCell ref="A699:E699"/>
    <mergeCell ref="A701:E701"/>
    <mergeCell ref="A703:E703"/>
    <mergeCell ref="A705:E705"/>
    <mergeCell ref="A707:E707"/>
    <mergeCell ref="A709:E709"/>
    <mergeCell ref="A717:E717"/>
    <mergeCell ref="A719:E719"/>
    <mergeCell ref="A721:E721"/>
    <mergeCell ref="A723:E723"/>
    <mergeCell ref="A725:E725"/>
    <mergeCell ref="A728:E728"/>
    <mergeCell ref="A730:E730"/>
    <mergeCell ref="A750:E750"/>
    <mergeCell ref="A753:E753"/>
    <mergeCell ref="A759:E759"/>
    <mergeCell ref="A773:E773"/>
    <mergeCell ref="A776:E776"/>
    <mergeCell ref="A779:E779"/>
    <mergeCell ref="A781:E781"/>
    <mergeCell ref="A783:E783"/>
    <mergeCell ref="A785:E785"/>
    <mergeCell ref="A787:E787"/>
    <mergeCell ref="A789:E789"/>
    <mergeCell ref="A791:E791"/>
    <mergeCell ref="A793:E793"/>
    <mergeCell ref="A795:E795"/>
    <mergeCell ref="A797:E797"/>
    <mergeCell ref="A799:E799"/>
    <mergeCell ref="A801:E801"/>
    <mergeCell ref="A803:E803"/>
    <mergeCell ref="A807:E807"/>
    <mergeCell ref="A809:E809"/>
    <mergeCell ref="A811:E811"/>
    <mergeCell ref="A813:E813"/>
    <mergeCell ref="A815:E815"/>
    <mergeCell ref="A818:E818"/>
    <mergeCell ref="A821:E821"/>
    <mergeCell ref="A823:E823"/>
    <mergeCell ref="A827:E827"/>
    <mergeCell ref="A829:E829"/>
    <mergeCell ref="A831:E831"/>
    <mergeCell ref="A833:E833"/>
    <mergeCell ref="A835:E835"/>
    <mergeCell ref="A839:E839"/>
    <mergeCell ref="A841:E841"/>
    <mergeCell ref="A843:E843"/>
    <mergeCell ref="A845:E845"/>
    <mergeCell ref="A847:E847"/>
    <mergeCell ref="A852:E852"/>
    <mergeCell ref="A856:E856"/>
    <mergeCell ref="A860:E860"/>
    <mergeCell ref="A862:E862"/>
    <mergeCell ref="A864:E864"/>
    <mergeCell ref="A867:E867"/>
    <mergeCell ref="A871:E871"/>
    <mergeCell ref="A873:E873"/>
    <mergeCell ref="A875:E875"/>
    <mergeCell ref="A877:E877"/>
    <mergeCell ref="A880:E880"/>
    <mergeCell ref="A882:E882"/>
    <mergeCell ref="A885:E885"/>
    <mergeCell ref="A887:E887"/>
    <mergeCell ref="A889:E889"/>
    <mergeCell ref="A892:E892"/>
    <mergeCell ref="A895:E895"/>
    <mergeCell ref="A898:E898"/>
    <mergeCell ref="A901:E901"/>
    <mergeCell ref="A903:E903"/>
    <mergeCell ref="A905:E905"/>
    <mergeCell ref="A909:E909"/>
    <mergeCell ref="A913:E913"/>
    <mergeCell ref="A915:E915"/>
    <mergeCell ref="A917:E917"/>
    <mergeCell ref="A919:E919"/>
    <mergeCell ref="A921:E921"/>
    <mergeCell ref="A923:E923"/>
    <mergeCell ref="A925:E925"/>
    <mergeCell ref="A927:E927"/>
    <mergeCell ref="A929:E929"/>
    <mergeCell ref="A934:E934"/>
    <mergeCell ref="A936:E936"/>
    <mergeCell ref="A939:E939"/>
    <mergeCell ref="A942:E942"/>
    <mergeCell ref="A945:E945"/>
    <mergeCell ref="A947:E947"/>
    <mergeCell ref="A949:E949"/>
    <mergeCell ref="A951:E951"/>
    <mergeCell ref="A955:E955"/>
    <mergeCell ref="A958:E958"/>
    <mergeCell ref="A960:E960"/>
    <mergeCell ref="A962:E962"/>
    <mergeCell ref="A963:E963"/>
    <mergeCell ref="A965:J96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52"/>
  <sheetViews>
    <sheetView showFormulas="false" showGridLines="true" showRowColHeaders="true" showZeros="true" rightToLeft="false" tabSelected="false" showOutlineSymbols="true" defaultGridColor="true" view="normal" topLeftCell="F1" colorId="64" zoomScale="100" zoomScaleNormal="100" zoomScalePageLayoutView="100" workbookViewId="0">
      <selection pane="topLeft" activeCell="K4" activeCellId="0" sqref="K4"/>
    </sheetView>
  </sheetViews>
  <sheetFormatPr defaultRowHeight="14.4" zeroHeight="false" outlineLevelRow="0" outlineLevelCol="0"/>
  <cols>
    <col collapsed="false" customWidth="true" hidden="false" outlineLevel="0" max="1" min="1" style="0" width="3.99"/>
    <col collapsed="false" customWidth="true" hidden="false" outlineLevel="0" max="2" min="2" style="0" width="50.56"/>
    <col collapsed="false" customWidth="true" hidden="false" outlineLevel="0" max="3" min="3" style="0" width="17.11"/>
    <col collapsed="false" customWidth="true" hidden="false" outlineLevel="0" max="4" min="4" style="0" width="8"/>
    <col collapsed="false" customWidth="true" hidden="false" outlineLevel="0" max="5" min="5" style="0" width="5.01"/>
    <col collapsed="false" customWidth="true" hidden="false" outlineLevel="0" max="9" min="6" style="0" width="13.01"/>
    <col collapsed="false" customWidth="true" hidden="false" outlineLevel="0" max="10" min="10" style="17" width="13.01"/>
    <col collapsed="false" customWidth="true" hidden="false" outlineLevel="0" max="11" min="11" style="18" width="13.01"/>
    <col collapsed="false" customWidth="true" hidden="false" outlineLevel="0" max="12" min="12" style="0" width="13.01"/>
    <col collapsed="false" customWidth="true" hidden="false" outlineLevel="0" max="13" min="13" style="19" width="13.01"/>
    <col collapsed="false" customWidth="true" hidden="false" outlineLevel="0" max="16" min="14" style="0" width="13.01"/>
    <col collapsed="false" customWidth="true" hidden="false" outlineLevel="0" max="17" min="17" style="17" width="8.67"/>
    <col collapsed="false" customWidth="true" hidden="false" outlineLevel="0" max="18" min="18" style="0" width="10"/>
    <col collapsed="false" customWidth="true" hidden="false" outlineLevel="0" max="19" min="19" style="0" width="13.01"/>
    <col collapsed="false" customWidth="true" hidden="false" outlineLevel="0" max="1025" min="20" style="0" width="8.54"/>
  </cols>
  <sheetData>
    <row r="1" customFormat="false" ht="31.8" hidden="false" customHeight="false" outlineLevel="0" collapsed="false">
      <c r="A1" s="6" t="s">
        <v>7</v>
      </c>
      <c r="B1" s="6" t="s">
        <v>8</v>
      </c>
      <c r="C1" s="6" t="s">
        <v>9</v>
      </c>
      <c r="D1" s="6" t="s">
        <v>957</v>
      </c>
      <c r="E1" s="6" t="s">
        <v>11</v>
      </c>
      <c r="F1" s="6" t="s">
        <v>958</v>
      </c>
      <c r="G1" s="20" t="s">
        <v>959</v>
      </c>
      <c r="H1" s="20" t="s">
        <v>960</v>
      </c>
      <c r="I1" s="20" t="s">
        <v>961</v>
      </c>
      <c r="J1" s="21" t="s">
        <v>962</v>
      </c>
      <c r="K1" s="22" t="s">
        <v>963</v>
      </c>
      <c r="L1" s="20" t="s">
        <v>964</v>
      </c>
      <c r="M1" s="22" t="s">
        <v>965</v>
      </c>
      <c r="N1" s="20" t="s">
        <v>966</v>
      </c>
      <c r="O1" s="20" t="s">
        <v>967</v>
      </c>
      <c r="P1" s="20" t="s">
        <v>968</v>
      </c>
      <c r="Q1" s="21" t="s">
        <v>969</v>
      </c>
      <c r="R1" s="6" t="s">
        <v>970</v>
      </c>
      <c r="S1" s="6" t="s">
        <v>971</v>
      </c>
    </row>
    <row r="2" customFormat="false" ht="14.4" hidden="false" customHeight="false" outlineLevel="0" collapsed="false">
      <c r="A2" s="9" t="n">
        <v>1</v>
      </c>
      <c r="B2" s="10" t="s">
        <v>24</v>
      </c>
      <c r="C2" s="10" t="s">
        <v>25</v>
      </c>
      <c r="D2" s="11" t="n">
        <v>0.38</v>
      </c>
      <c r="E2" s="10" t="s">
        <v>26</v>
      </c>
      <c r="F2" s="11" t="n">
        <v>300000</v>
      </c>
      <c r="G2" s="11"/>
      <c r="H2" s="11"/>
      <c r="I2" s="11"/>
      <c r="J2" s="23"/>
      <c r="K2" s="24"/>
      <c r="L2" s="11"/>
      <c r="M2" s="24"/>
      <c r="N2" s="11"/>
      <c r="O2" s="11"/>
      <c r="P2" s="11"/>
      <c r="Q2" s="25" t="s">
        <v>3</v>
      </c>
      <c r="R2" s="10" t="s">
        <v>27</v>
      </c>
      <c r="S2" s="12" t="s">
        <v>28</v>
      </c>
    </row>
    <row r="3" customFormat="false" ht="14.4" hidden="false" customHeight="false" outlineLevel="0" collapsed="false">
      <c r="A3" s="9" t="n">
        <v>2</v>
      </c>
      <c r="B3" s="10" t="s">
        <v>24</v>
      </c>
      <c r="C3" s="10" t="s">
        <v>25</v>
      </c>
      <c r="D3" s="11" t="n">
        <v>0.38</v>
      </c>
      <c r="E3" s="10" t="s">
        <v>26</v>
      </c>
      <c r="F3" s="11" t="n">
        <v>100000</v>
      </c>
      <c r="G3" s="11"/>
      <c r="H3" s="11"/>
      <c r="I3" s="11"/>
      <c r="J3" s="23"/>
      <c r="K3" s="24" t="n">
        <v>100000</v>
      </c>
      <c r="L3" s="11"/>
      <c r="M3" s="24"/>
      <c r="N3" s="11"/>
      <c r="O3" s="11"/>
      <c r="P3" s="11"/>
      <c r="Q3" s="25" t="s">
        <v>3</v>
      </c>
      <c r="R3" s="10" t="s">
        <v>29</v>
      </c>
      <c r="S3" s="12" t="s">
        <v>28</v>
      </c>
    </row>
    <row r="4" customFormat="false" ht="14.4" hidden="false" customHeight="false" outlineLevel="0" collapsed="false">
      <c r="A4" s="9" t="n">
        <v>3</v>
      </c>
      <c r="B4" s="10" t="s">
        <v>24</v>
      </c>
      <c r="C4" s="10" t="s">
        <v>25</v>
      </c>
      <c r="D4" s="11" t="n">
        <v>0.38</v>
      </c>
      <c r="E4" s="10" t="s">
        <v>26</v>
      </c>
      <c r="F4" s="11" t="n">
        <v>200000</v>
      </c>
      <c r="G4" s="11"/>
      <c r="H4" s="11"/>
      <c r="I4" s="11"/>
      <c r="J4" s="23"/>
      <c r="K4" s="24"/>
      <c r="L4" s="11"/>
      <c r="M4" s="24"/>
      <c r="N4" s="11"/>
      <c r="O4" s="11"/>
      <c r="P4" s="11"/>
      <c r="Q4" s="25" t="s">
        <v>3</v>
      </c>
      <c r="R4" s="10" t="s">
        <v>29</v>
      </c>
      <c r="S4" s="12" t="s">
        <v>28</v>
      </c>
    </row>
    <row r="5" customFormat="false" ht="14.4" hidden="false" customHeight="false" outlineLevel="0" collapsed="false">
      <c r="A5" s="13" t="s">
        <v>30</v>
      </c>
      <c r="B5" s="13"/>
      <c r="C5" s="13"/>
      <c r="D5" s="13"/>
      <c r="E5" s="13"/>
      <c r="F5" s="14" t="n">
        <v>600000</v>
      </c>
      <c r="G5" s="14"/>
      <c r="H5" s="14"/>
      <c r="I5" s="14"/>
      <c r="J5" s="26"/>
      <c r="K5" s="27"/>
      <c r="L5" s="14"/>
      <c r="M5" s="27"/>
      <c r="N5" s="14"/>
      <c r="O5" s="14"/>
      <c r="P5" s="14"/>
      <c r="Q5" s="26"/>
      <c r="R5" s="14"/>
      <c r="S5" s="14"/>
    </row>
    <row r="6" customFormat="false" ht="14.4" hidden="false" customHeight="false" outlineLevel="0" collapsed="false">
      <c r="A6" s="9" t="n">
        <v>4</v>
      </c>
      <c r="B6" s="10" t="s">
        <v>31</v>
      </c>
      <c r="C6" s="10" t="s">
        <v>32</v>
      </c>
      <c r="D6" s="11" t="n">
        <v>0.14</v>
      </c>
      <c r="E6" s="10" t="s">
        <v>26</v>
      </c>
      <c r="F6" s="11" t="n">
        <v>100000</v>
      </c>
      <c r="G6" s="11"/>
      <c r="H6" s="11"/>
      <c r="I6" s="11"/>
      <c r="J6" s="23"/>
      <c r="K6" s="24"/>
      <c r="L6" s="11"/>
      <c r="M6" s="24"/>
      <c r="N6" s="11"/>
      <c r="O6" s="11"/>
      <c r="P6" s="11"/>
      <c r="Q6" s="25" t="s">
        <v>3</v>
      </c>
      <c r="R6" s="10" t="s">
        <v>33</v>
      </c>
      <c r="S6" s="12" t="s">
        <v>3</v>
      </c>
    </row>
    <row r="7" customFormat="false" ht="14.4" hidden="false" customHeight="false" outlineLevel="0" collapsed="false">
      <c r="A7" s="13" t="s">
        <v>34</v>
      </c>
      <c r="B7" s="13"/>
      <c r="C7" s="13"/>
      <c r="D7" s="13"/>
      <c r="E7" s="13"/>
      <c r="F7" s="14" t="n">
        <v>100000</v>
      </c>
      <c r="G7" s="14"/>
      <c r="H7" s="14"/>
      <c r="I7" s="14"/>
      <c r="J7" s="26"/>
      <c r="K7" s="27"/>
      <c r="L7" s="14"/>
      <c r="M7" s="27"/>
      <c r="N7" s="14"/>
      <c r="O7" s="14"/>
      <c r="P7" s="14"/>
      <c r="Q7" s="26"/>
      <c r="R7" s="14"/>
      <c r="S7" s="14"/>
    </row>
    <row r="8" customFormat="false" ht="14.4" hidden="false" customHeight="false" outlineLevel="0" collapsed="false">
      <c r="A8" s="9" t="n">
        <v>5</v>
      </c>
      <c r="B8" s="10" t="s">
        <v>35</v>
      </c>
      <c r="C8" s="10" t="s">
        <v>32</v>
      </c>
      <c r="D8" s="11" t="n">
        <v>0.14</v>
      </c>
      <c r="E8" s="10" t="s">
        <v>26</v>
      </c>
      <c r="F8" s="11" t="n">
        <v>100000</v>
      </c>
      <c r="G8" s="11"/>
      <c r="H8" s="11"/>
      <c r="I8" s="11"/>
      <c r="J8" s="23"/>
      <c r="K8" s="24"/>
      <c r="L8" s="11"/>
      <c r="M8" s="24"/>
      <c r="N8" s="11"/>
      <c r="O8" s="11"/>
      <c r="P8" s="11"/>
      <c r="Q8" s="25" t="s">
        <v>3</v>
      </c>
      <c r="R8" s="10" t="s">
        <v>36</v>
      </c>
      <c r="S8" s="12" t="s">
        <v>3</v>
      </c>
    </row>
    <row r="9" customFormat="false" ht="14.4" hidden="false" customHeight="false" outlineLevel="0" collapsed="false">
      <c r="A9" s="13" t="s">
        <v>37</v>
      </c>
      <c r="B9" s="13"/>
      <c r="C9" s="13"/>
      <c r="D9" s="13"/>
      <c r="E9" s="13"/>
      <c r="F9" s="14" t="n">
        <v>100000</v>
      </c>
      <c r="G9" s="14"/>
      <c r="H9" s="14"/>
      <c r="I9" s="14"/>
      <c r="J9" s="26"/>
      <c r="K9" s="27"/>
      <c r="L9" s="14"/>
      <c r="M9" s="27"/>
      <c r="N9" s="14"/>
      <c r="O9" s="14"/>
      <c r="P9" s="14"/>
      <c r="Q9" s="26"/>
      <c r="R9" s="14"/>
      <c r="S9" s="14"/>
    </row>
    <row r="10" customFormat="false" ht="14.4" hidden="false" customHeight="false" outlineLevel="0" collapsed="false">
      <c r="A10" s="9" t="n">
        <v>6</v>
      </c>
      <c r="B10" s="10" t="s">
        <v>38</v>
      </c>
      <c r="C10" s="10" t="s">
        <v>32</v>
      </c>
      <c r="D10" s="11" t="n">
        <v>0.12</v>
      </c>
      <c r="E10" s="10" t="s">
        <v>26</v>
      </c>
      <c r="F10" s="11" t="n">
        <v>100000</v>
      </c>
      <c r="G10" s="11"/>
      <c r="H10" s="11"/>
      <c r="I10" s="11"/>
      <c r="J10" s="23"/>
      <c r="K10" s="24"/>
      <c r="L10" s="11"/>
      <c r="M10" s="24"/>
      <c r="N10" s="11"/>
      <c r="O10" s="11"/>
      <c r="P10" s="11"/>
      <c r="Q10" s="25" t="s">
        <v>3</v>
      </c>
      <c r="R10" s="10" t="s">
        <v>39</v>
      </c>
      <c r="S10" s="12" t="s">
        <v>3</v>
      </c>
    </row>
    <row r="11" customFormat="false" ht="14.4" hidden="false" customHeight="false" outlineLevel="0" collapsed="false">
      <c r="A11" s="13" t="s">
        <v>40</v>
      </c>
      <c r="B11" s="13"/>
      <c r="C11" s="13"/>
      <c r="D11" s="13"/>
      <c r="E11" s="13"/>
      <c r="F11" s="14" t="n">
        <v>100000</v>
      </c>
      <c r="G11" s="14"/>
      <c r="H11" s="14"/>
      <c r="I11" s="14"/>
      <c r="J11" s="26"/>
      <c r="K11" s="27"/>
      <c r="L11" s="14"/>
      <c r="M11" s="27"/>
      <c r="N11" s="14"/>
      <c r="O11" s="14"/>
      <c r="P11" s="14"/>
      <c r="Q11" s="26"/>
      <c r="R11" s="14"/>
      <c r="S11" s="14"/>
    </row>
    <row r="12" customFormat="false" ht="14.4" hidden="false" customHeight="false" outlineLevel="0" collapsed="false">
      <c r="A12" s="9" t="n">
        <v>7</v>
      </c>
      <c r="B12" s="10" t="s">
        <v>41</v>
      </c>
      <c r="C12" s="10" t="s">
        <v>32</v>
      </c>
      <c r="D12" s="11" t="n">
        <v>0.12</v>
      </c>
      <c r="E12" s="10" t="s">
        <v>26</v>
      </c>
      <c r="F12" s="11" t="n">
        <v>50000</v>
      </c>
      <c r="G12" s="11"/>
      <c r="H12" s="11"/>
      <c r="I12" s="11"/>
      <c r="J12" s="23"/>
      <c r="K12" s="24"/>
      <c r="L12" s="11"/>
      <c r="M12" s="24"/>
      <c r="N12" s="11"/>
      <c r="O12" s="11"/>
      <c r="P12" s="11"/>
      <c r="Q12" s="25" t="s">
        <v>3</v>
      </c>
      <c r="R12" s="10" t="s">
        <v>42</v>
      </c>
      <c r="S12" s="12" t="s">
        <v>3</v>
      </c>
    </row>
    <row r="13" customFormat="false" ht="14.4" hidden="false" customHeight="false" outlineLevel="0" collapsed="false">
      <c r="A13" s="13" t="s">
        <v>43</v>
      </c>
      <c r="B13" s="13"/>
      <c r="C13" s="13"/>
      <c r="D13" s="13"/>
      <c r="E13" s="13"/>
      <c r="F13" s="14" t="n">
        <v>50000</v>
      </c>
      <c r="G13" s="14"/>
      <c r="H13" s="14"/>
      <c r="I13" s="14"/>
      <c r="J13" s="26"/>
      <c r="K13" s="27"/>
      <c r="L13" s="14"/>
      <c r="M13" s="27"/>
      <c r="N13" s="14"/>
      <c r="O13" s="14"/>
      <c r="P13" s="14"/>
      <c r="Q13" s="26"/>
      <c r="R13" s="14"/>
      <c r="S13" s="14"/>
    </row>
    <row r="14" customFormat="false" ht="14.4" hidden="false" customHeight="false" outlineLevel="0" collapsed="false">
      <c r="A14" s="9" t="n">
        <v>8</v>
      </c>
      <c r="B14" s="10" t="s">
        <v>44</v>
      </c>
      <c r="C14" s="10" t="s">
        <v>32</v>
      </c>
      <c r="D14" s="11" t="n">
        <v>0.12</v>
      </c>
      <c r="E14" s="10" t="s">
        <v>26</v>
      </c>
      <c r="F14" s="11" t="n">
        <v>50000</v>
      </c>
      <c r="G14" s="11"/>
      <c r="H14" s="11"/>
      <c r="I14" s="11"/>
      <c r="J14" s="23"/>
      <c r="K14" s="24"/>
      <c r="L14" s="11"/>
      <c r="M14" s="24"/>
      <c r="N14" s="11"/>
      <c r="O14" s="11"/>
      <c r="P14" s="11"/>
      <c r="Q14" s="25" t="s">
        <v>3</v>
      </c>
      <c r="R14" s="10" t="s">
        <v>45</v>
      </c>
      <c r="S14" s="12" t="s">
        <v>3</v>
      </c>
    </row>
    <row r="15" customFormat="false" ht="14.4" hidden="false" customHeight="false" outlineLevel="0" collapsed="false">
      <c r="A15" s="13" t="s">
        <v>46</v>
      </c>
      <c r="B15" s="13"/>
      <c r="C15" s="13"/>
      <c r="D15" s="13"/>
      <c r="E15" s="13"/>
      <c r="F15" s="14" t="n">
        <v>50000</v>
      </c>
      <c r="G15" s="14"/>
      <c r="H15" s="14"/>
      <c r="I15" s="14"/>
      <c r="J15" s="26"/>
      <c r="K15" s="27"/>
      <c r="L15" s="14"/>
      <c r="M15" s="27"/>
      <c r="N15" s="14"/>
      <c r="O15" s="14"/>
      <c r="P15" s="14"/>
      <c r="Q15" s="26"/>
      <c r="R15" s="14"/>
      <c r="S15" s="14"/>
    </row>
    <row r="16" customFormat="false" ht="14.4" hidden="false" customHeight="false" outlineLevel="0" collapsed="false">
      <c r="A16" s="9" t="n">
        <v>9</v>
      </c>
      <c r="B16" s="10" t="s">
        <v>47</v>
      </c>
      <c r="C16" s="10" t="s">
        <v>32</v>
      </c>
      <c r="D16" s="11" t="n">
        <v>0.12</v>
      </c>
      <c r="E16" s="10" t="s">
        <v>26</v>
      </c>
      <c r="F16" s="11" t="n">
        <v>100000</v>
      </c>
      <c r="G16" s="11"/>
      <c r="H16" s="11"/>
      <c r="I16" s="11"/>
      <c r="J16" s="23"/>
      <c r="K16" s="24"/>
      <c r="L16" s="11"/>
      <c r="M16" s="24"/>
      <c r="N16" s="11"/>
      <c r="O16" s="11"/>
      <c r="P16" s="11"/>
      <c r="Q16" s="25" t="s">
        <v>3</v>
      </c>
      <c r="R16" s="10" t="s">
        <v>48</v>
      </c>
      <c r="S16" s="12" t="s">
        <v>49</v>
      </c>
    </row>
    <row r="17" customFormat="false" ht="14.4" hidden="false" customHeight="false" outlineLevel="0" collapsed="false">
      <c r="A17" s="13" t="s">
        <v>50</v>
      </c>
      <c r="B17" s="13"/>
      <c r="C17" s="13"/>
      <c r="D17" s="13"/>
      <c r="E17" s="13"/>
      <c r="F17" s="14" t="n">
        <v>100000</v>
      </c>
      <c r="G17" s="14"/>
      <c r="H17" s="14"/>
      <c r="I17" s="14"/>
      <c r="J17" s="26"/>
      <c r="K17" s="27"/>
      <c r="L17" s="14"/>
      <c r="M17" s="27"/>
      <c r="N17" s="14"/>
      <c r="O17" s="14"/>
      <c r="P17" s="14"/>
      <c r="Q17" s="26"/>
      <c r="R17" s="14"/>
      <c r="S17" s="14"/>
    </row>
    <row r="18" customFormat="false" ht="14.4" hidden="false" customHeight="false" outlineLevel="0" collapsed="false">
      <c r="A18" s="9" t="n">
        <v>10</v>
      </c>
      <c r="B18" s="10" t="s">
        <v>51</v>
      </c>
      <c r="C18" s="10" t="s">
        <v>52</v>
      </c>
      <c r="D18" s="11" t="n">
        <v>560</v>
      </c>
      <c r="E18" s="10" t="s">
        <v>53</v>
      </c>
      <c r="F18" s="11" t="n">
        <v>25</v>
      </c>
      <c r="G18" s="11"/>
      <c r="H18" s="11"/>
      <c r="I18" s="11"/>
      <c r="J18" s="23"/>
      <c r="K18" s="24"/>
      <c r="L18" s="11"/>
      <c r="M18" s="24"/>
      <c r="N18" s="11"/>
      <c r="O18" s="11"/>
      <c r="P18" s="11"/>
      <c r="Q18" s="25" t="s">
        <v>3</v>
      </c>
      <c r="R18" s="10" t="s">
        <v>3</v>
      </c>
      <c r="S18" s="12" t="s">
        <v>3</v>
      </c>
    </row>
    <row r="19" customFormat="false" ht="14.4" hidden="false" customHeight="false" outlineLevel="0" collapsed="false">
      <c r="A19" s="13" t="s">
        <v>54</v>
      </c>
      <c r="B19" s="13"/>
      <c r="C19" s="13"/>
      <c r="D19" s="13"/>
      <c r="E19" s="13"/>
      <c r="F19" s="14" t="n">
        <v>25</v>
      </c>
      <c r="G19" s="14"/>
      <c r="H19" s="14"/>
      <c r="I19" s="14"/>
      <c r="J19" s="26"/>
      <c r="K19" s="27"/>
      <c r="L19" s="14"/>
      <c r="M19" s="27"/>
      <c r="N19" s="14"/>
      <c r="O19" s="14"/>
      <c r="P19" s="14"/>
      <c r="Q19" s="26"/>
      <c r="R19" s="14"/>
      <c r="S19" s="14"/>
    </row>
    <row r="20" customFormat="false" ht="14.4" hidden="false" customHeight="false" outlineLevel="0" collapsed="false">
      <c r="A20" s="9" t="n">
        <v>11</v>
      </c>
      <c r="B20" s="10" t="s">
        <v>55</v>
      </c>
      <c r="C20" s="10" t="s">
        <v>52</v>
      </c>
      <c r="D20" s="11" t="n">
        <v>535</v>
      </c>
      <c r="E20" s="10" t="s">
        <v>53</v>
      </c>
      <c r="F20" s="11" t="n">
        <v>31</v>
      </c>
      <c r="G20" s="11"/>
      <c r="H20" s="11"/>
      <c r="I20" s="11"/>
      <c r="J20" s="23"/>
      <c r="K20" s="24"/>
      <c r="L20" s="11"/>
      <c r="M20" s="24"/>
      <c r="N20" s="11"/>
      <c r="O20" s="11"/>
      <c r="P20" s="11"/>
      <c r="Q20" s="25" t="s">
        <v>3</v>
      </c>
      <c r="R20" s="10" t="s">
        <v>3</v>
      </c>
      <c r="S20" s="12" t="s">
        <v>3</v>
      </c>
    </row>
    <row r="21" customFormat="false" ht="14.4" hidden="false" customHeight="false" outlineLevel="0" collapsed="false">
      <c r="A21" s="9" t="n">
        <v>12</v>
      </c>
      <c r="B21" s="10" t="s">
        <v>55</v>
      </c>
      <c r="C21" s="10" t="s">
        <v>52</v>
      </c>
      <c r="D21" s="11" t="n">
        <v>535</v>
      </c>
      <c r="E21" s="10" t="s">
        <v>53</v>
      </c>
      <c r="F21" s="11" t="n">
        <v>19</v>
      </c>
      <c r="G21" s="11"/>
      <c r="H21" s="11"/>
      <c r="I21" s="11"/>
      <c r="J21" s="23"/>
      <c r="K21" s="24"/>
      <c r="L21" s="11"/>
      <c r="M21" s="24"/>
      <c r="N21" s="11"/>
      <c r="O21" s="11"/>
      <c r="P21" s="11"/>
      <c r="Q21" s="25" t="s">
        <v>3</v>
      </c>
      <c r="R21" s="10" t="s">
        <v>3</v>
      </c>
      <c r="S21" s="12" t="s">
        <v>3</v>
      </c>
    </row>
    <row r="22" customFormat="false" ht="14.4" hidden="false" customHeight="false" outlineLevel="0" collapsed="false">
      <c r="A22" s="13" t="s">
        <v>56</v>
      </c>
      <c r="B22" s="13"/>
      <c r="C22" s="13"/>
      <c r="D22" s="13"/>
      <c r="E22" s="13"/>
      <c r="F22" s="14" t="n">
        <v>50</v>
      </c>
      <c r="G22" s="14"/>
      <c r="H22" s="14"/>
      <c r="I22" s="14"/>
      <c r="J22" s="26"/>
      <c r="K22" s="27"/>
      <c r="L22" s="14"/>
      <c r="M22" s="27"/>
      <c r="N22" s="14"/>
      <c r="O22" s="14"/>
      <c r="P22" s="14"/>
      <c r="Q22" s="26"/>
      <c r="R22" s="14"/>
      <c r="S22" s="14"/>
    </row>
    <row r="23" customFormat="false" ht="14.4" hidden="false" customHeight="false" outlineLevel="0" collapsed="false">
      <c r="A23" s="9" t="n">
        <v>13</v>
      </c>
      <c r="B23" s="10" t="s">
        <v>57</v>
      </c>
      <c r="C23" s="10" t="s">
        <v>58</v>
      </c>
      <c r="D23" s="11" t="n">
        <v>13.5</v>
      </c>
      <c r="E23" s="10" t="s">
        <v>59</v>
      </c>
      <c r="F23" s="11" t="n">
        <v>300</v>
      </c>
      <c r="G23" s="11"/>
      <c r="H23" s="11"/>
      <c r="I23" s="11"/>
      <c r="J23" s="23" t="n">
        <v>492</v>
      </c>
      <c r="K23" s="24"/>
      <c r="L23" s="11"/>
      <c r="M23" s="24"/>
      <c r="N23" s="11"/>
      <c r="O23" s="11"/>
      <c r="P23" s="11"/>
      <c r="Q23" s="25" t="s">
        <v>3</v>
      </c>
      <c r="R23" s="10" t="s">
        <v>60</v>
      </c>
      <c r="S23" s="12" t="s">
        <v>61</v>
      </c>
    </row>
    <row r="24" customFormat="false" ht="14.4" hidden="false" customHeight="false" outlineLevel="0" collapsed="false">
      <c r="A24" s="9" t="n">
        <v>14</v>
      </c>
      <c r="B24" s="10" t="s">
        <v>57</v>
      </c>
      <c r="C24" s="10" t="s">
        <v>58</v>
      </c>
      <c r="D24" s="11" t="n">
        <v>13.5</v>
      </c>
      <c r="E24" s="10" t="s">
        <v>59</v>
      </c>
      <c r="F24" s="11" t="n">
        <v>117</v>
      </c>
      <c r="G24" s="11"/>
      <c r="H24" s="11"/>
      <c r="I24" s="11"/>
      <c r="J24" s="23"/>
      <c r="K24" s="24"/>
      <c r="L24" s="11"/>
      <c r="M24" s="24"/>
      <c r="N24" s="11"/>
      <c r="O24" s="11"/>
      <c r="P24" s="11"/>
      <c r="Q24" s="25" t="s">
        <v>3</v>
      </c>
      <c r="R24" s="10" t="s">
        <v>60</v>
      </c>
      <c r="S24" s="12" t="s">
        <v>62</v>
      </c>
    </row>
    <row r="25" customFormat="false" ht="14.4" hidden="false" customHeight="false" outlineLevel="0" collapsed="false">
      <c r="A25" s="13" t="s">
        <v>63</v>
      </c>
      <c r="B25" s="13"/>
      <c r="C25" s="13"/>
      <c r="D25" s="13"/>
      <c r="E25" s="13"/>
      <c r="F25" s="14" t="n">
        <v>417</v>
      </c>
      <c r="G25" s="14"/>
      <c r="H25" s="14"/>
      <c r="I25" s="14"/>
      <c r="J25" s="26"/>
      <c r="K25" s="27"/>
      <c r="L25" s="14"/>
      <c r="M25" s="27"/>
      <c r="N25" s="14"/>
      <c r="O25" s="14"/>
      <c r="P25" s="14"/>
      <c r="Q25" s="26"/>
      <c r="R25" s="14"/>
      <c r="S25" s="14"/>
    </row>
    <row r="26" customFormat="false" ht="14.4" hidden="false" customHeight="false" outlineLevel="0" collapsed="false">
      <c r="A26" s="9" t="n">
        <v>15</v>
      </c>
      <c r="B26" s="10" t="s">
        <v>64</v>
      </c>
      <c r="C26" s="10" t="s">
        <v>58</v>
      </c>
      <c r="D26" s="11" t="n">
        <v>0</v>
      </c>
      <c r="E26" s="10" t="s">
        <v>65</v>
      </c>
      <c r="F26" s="11" t="n">
        <v>2</v>
      </c>
      <c r="G26" s="11"/>
      <c r="H26" s="11"/>
      <c r="I26" s="11"/>
      <c r="J26" s="23" t="n">
        <v>2</v>
      </c>
      <c r="K26" s="24"/>
      <c r="L26" s="11"/>
      <c r="M26" s="24"/>
      <c r="N26" s="11"/>
      <c r="O26" s="11"/>
      <c r="P26" s="11"/>
      <c r="Q26" s="25" t="s">
        <v>3</v>
      </c>
      <c r="R26" s="10" t="s">
        <v>66</v>
      </c>
      <c r="S26" s="12" t="s">
        <v>67</v>
      </c>
    </row>
    <row r="27" customFormat="false" ht="14.4" hidden="false" customHeight="false" outlineLevel="0" collapsed="false">
      <c r="A27" s="13" t="s">
        <v>68</v>
      </c>
      <c r="B27" s="13"/>
      <c r="C27" s="13"/>
      <c r="D27" s="13"/>
      <c r="E27" s="13"/>
      <c r="F27" s="14" t="n">
        <v>2</v>
      </c>
      <c r="G27" s="14"/>
      <c r="H27" s="14"/>
      <c r="I27" s="14"/>
      <c r="J27" s="26"/>
      <c r="K27" s="27"/>
      <c r="L27" s="14"/>
      <c r="M27" s="27"/>
      <c r="N27" s="14"/>
      <c r="O27" s="14"/>
      <c r="P27" s="14"/>
      <c r="Q27" s="26"/>
      <c r="R27" s="14"/>
      <c r="S27" s="14"/>
    </row>
    <row r="28" customFormat="false" ht="14.4" hidden="false" customHeight="false" outlineLevel="0" collapsed="false">
      <c r="A28" s="9" t="n">
        <v>16</v>
      </c>
      <c r="B28" s="10" t="s">
        <v>69</v>
      </c>
      <c r="C28" s="10" t="s">
        <v>58</v>
      </c>
      <c r="D28" s="11" t="n">
        <v>6.9</v>
      </c>
      <c r="E28" s="10" t="s">
        <v>59</v>
      </c>
      <c r="F28" s="11" t="n">
        <v>8232</v>
      </c>
      <c r="G28" s="11"/>
      <c r="H28" s="11"/>
      <c r="I28" s="11"/>
      <c r="J28" s="23"/>
      <c r="K28" s="24"/>
      <c r="L28" s="11"/>
      <c r="M28" s="24"/>
      <c r="N28" s="11"/>
      <c r="O28" s="11"/>
      <c r="P28" s="11"/>
      <c r="Q28" s="25" t="s">
        <v>3</v>
      </c>
      <c r="R28" s="10" t="s">
        <v>60</v>
      </c>
      <c r="S28" s="12" t="s">
        <v>70</v>
      </c>
    </row>
    <row r="29" customFormat="false" ht="14.4" hidden="false" customHeight="false" outlineLevel="0" collapsed="false">
      <c r="A29" s="9" t="n">
        <v>17</v>
      </c>
      <c r="B29" s="10" t="s">
        <v>69</v>
      </c>
      <c r="C29" s="10" t="s">
        <v>58</v>
      </c>
      <c r="D29" s="11" t="n">
        <v>6.9</v>
      </c>
      <c r="E29" s="10" t="s">
        <v>59</v>
      </c>
      <c r="F29" s="11" t="n">
        <v>5712</v>
      </c>
      <c r="G29" s="11"/>
      <c r="H29" s="11"/>
      <c r="I29" s="11"/>
      <c r="J29" s="23"/>
      <c r="K29" s="24"/>
      <c r="L29" s="11"/>
      <c r="M29" s="24"/>
      <c r="N29" s="11"/>
      <c r="O29" s="11"/>
      <c r="P29" s="11"/>
      <c r="Q29" s="25" t="s">
        <v>3</v>
      </c>
      <c r="R29" s="10" t="s">
        <v>60</v>
      </c>
      <c r="S29" s="12" t="s">
        <v>70</v>
      </c>
    </row>
    <row r="30" customFormat="false" ht="14.4" hidden="false" customHeight="false" outlineLevel="0" collapsed="false">
      <c r="A30" s="9" t="n">
        <v>18</v>
      </c>
      <c r="B30" s="10" t="s">
        <v>69</v>
      </c>
      <c r="C30" s="10" t="s">
        <v>58</v>
      </c>
      <c r="D30" s="11" t="n">
        <v>6.9</v>
      </c>
      <c r="E30" s="10" t="s">
        <v>59</v>
      </c>
      <c r="F30" s="11" t="n">
        <v>5712</v>
      </c>
      <c r="G30" s="11"/>
      <c r="H30" s="11"/>
      <c r="I30" s="11"/>
      <c r="J30" s="23"/>
      <c r="K30" s="24"/>
      <c r="L30" s="11"/>
      <c r="M30" s="24"/>
      <c r="N30" s="11"/>
      <c r="O30" s="11"/>
      <c r="P30" s="11"/>
      <c r="Q30" s="25" t="s">
        <v>3</v>
      </c>
      <c r="R30" s="10" t="s">
        <v>60</v>
      </c>
      <c r="S30" s="12" t="s">
        <v>70</v>
      </c>
    </row>
    <row r="31" customFormat="false" ht="14.4" hidden="false" customHeight="false" outlineLevel="0" collapsed="false">
      <c r="A31" s="9" t="n">
        <v>19</v>
      </c>
      <c r="B31" s="10" t="s">
        <v>69</v>
      </c>
      <c r="C31" s="10" t="s">
        <v>58</v>
      </c>
      <c r="D31" s="11" t="n">
        <v>6.9</v>
      </c>
      <c r="E31" s="10" t="s">
        <v>59</v>
      </c>
      <c r="F31" s="11" t="n">
        <v>8568</v>
      </c>
      <c r="G31" s="11"/>
      <c r="H31" s="11"/>
      <c r="I31" s="11"/>
      <c r="J31" s="23"/>
      <c r="K31" s="24"/>
      <c r="L31" s="11"/>
      <c r="M31" s="24"/>
      <c r="N31" s="11"/>
      <c r="O31" s="11"/>
      <c r="P31" s="11"/>
      <c r="Q31" s="25" t="s">
        <v>3</v>
      </c>
      <c r="R31" s="10" t="s">
        <v>60</v>
      </c>
      <c r="S31" s="12" t="s">
        <v>70</v>
      </c>
    </row>
    <row r="32" customFormat="false" ht="14.4" hidden="false" customHeight="false" outlineLevel="0" collapsed="false">
      <c r="A32" s="9" t="n">
        <v>20</v>
      </c>
      <c r="B32" s="10" t="s">
        <v>69</v>
      </c>
      <c r="C32" s="10" t="s">
        <v>58</v>
      </c>
      <c r="D32" s="11" t="n">
        <v>6.9</v>
      </c>
      <c r="E32" s="10" t="s">
        <v>59</v>
      </c>
      <c r="F32" s="11" t="n">
        <v>8568</v>
      </c>
      <c r="G32" s="11"/>
      <c r="H32" s="11"/>
      <c r="I32" s="11"/>
      <c r="J32" s="23" t="n">
        <v>39233</v>
      </c>
      <c r="K32" s="24"/>
      <c r="L32" s="11"/>
      <c r="M32" s="24"/>
      <c r="N32" s="11"/>
      <c r="O32" s="11"/>
      <c r="P32" s="11"/>
      <c r="Q32" s="25" t="s">
        <v>3</v>
      </c>
      <c r="R32" s="10" t="s">
        <v>60</v>
      </c>
      <c r="S32" s="12" t="s">
        <v>70</v>
      </c>
    </row>
    <row r="33" customFormat="false" ht="14.4" hidden="false" customHeight="false" outlineLevel="0" collapsed="false">
      <c r="A33" s="13" t="s">
        <v>71</v>
      </c>
      <c r="B33" s="13"/>
      <c r="C33" s="13"/>
      <c r="D33" s="13"/>
      <c r="E33" s="13"/>
      <c r="F33" s="14" t="n">
        <v>36792</v>
      </c>
      <c r="G33" s="14"/>
      <c r="H33" s="14"/>
      <c r="I33" s="14"/>
      <c r="J33" s="26"/>
      <c r="K33" s="27"/>
      <c r="L33" s="14"/>
      <c r="M33" s="27"/>
      <c r="N33" s="14"/>
      <c r="O33" s="14"/>
      <c r="P33" s="14"/>
      <c r="Q33" s="26"/>
      <c r="R33" s="14"/>
      <c r="S33" s="14"/>
    </row>
    <row r="34" customFormat="false" ht="14.4" hidden="false" customHeight="false" outlineLevel="0" collapsed="false">
      <c r="A34" s="9" t="n">
        <v>21</v>
      </c>
      <c r="B34" s="10" t="s">
        <v>72</v>
      </c>
      <c r="C34" s="10" t="s">
        <v>58</v>
      </c>
      <c r="D34" s="11" t="n">
        <v>7.8</v>
      </c>
      <c r="E34" s="10" t="s">
        <v>59</v>
      </c>
      <c r="F34" s="11" t="n">
        <v>73</v>
      </c>
      <c r="G34" s="11"/>
      <c r="H34" s="11"/>
      <c r="I34" s="11"/>
      <c r="J34" s="23" t="n">
        <v>73</v>
      </c>
      <c r="K34" s="24"/>
      <c r="L34" s="11"/>
      <c r="M34" s="24"/>
      <c r="N34" s="11"/>
      <c r="O34" s="11"/>
      <c r="P34" s="11"/>
      <c r="Q34" s="25" t="s">
        <v>3</v>
      </c>
      <c r="R34" s="10" t="s">
        <v>60</v>
      </c>
      <c r="S34" s="12" t="s">
        <v>73</v>
      </c>
    </row>
    <row r="35" customFormat="false" ht="14.4" hidden="false" customHeight="false" outlineLevel="0" collapsed="false">
      <c r="A35" s="13" t="s">
        <v>74</v>
      </c>
      <c r="B35" s="13"/>
      <c r="C35" s="13"/>
      <c r="D35" s="13"/>
      <c r="E35" s="13"/>
      <c r="F35" s="14" t="n">
        <v>73</v>
      </c>
      <c r="G35" s="14"/>
      <c r="H35" s="14"/>
      <c r="I35" s="14"/>
      <c r="J35" s="26"/>
      <c r="K35" s="27"/>
      <c r="L35" s="14"/>
      <c r="M35" s="27"/>
      <c r="N35" s="14"/>
      <c r="O35" s="14"/>
      <c r="P35" s="14"/>
      <c r="Q35" s="26"/>
      <c r="R35" s="14"/>
      <c r="S35" s="14"/>
    </row>
    <row r="36" customFormat="false" ht="14.4" hidden="false" customHeight="false" outlineLevel="0" collapsed="false">
      <c r="A36" s="9" t="n">
        <v>22</v>
      </c>
      <c r="B36" s="10" t="s">
        <v>75</v>
      </c>
      <c r="C36" s="10" t="s">
        <v>58</v>
      </c>
      <c r="D36" s="11" t="n">
        <v>30</v>
      </c>
      <c r="E36" s="10" t="s">
        <v>59</v>
      </c>
      <c r="F36" s="11" t="n">
        <v>1</v>
      </c>
      <c r="G36" s="11"/>
      <c r="H36" s="11"/>
      <c r="I36" s="11"/>
      <c r="J36" s="23"/>
      <c r="K36" s="24"/>
      <c r="L36" s="11"/>
      <c r="M36" s="24"/>
      <c r="N36" s="11"/>
      <c r="O36" s="11"/>
      <c r="P36" s="11"/>
      <c r="Q36" s="25" t="s">
        <v>3</v>
      </c>
      <c r="R36" s="10" t="s">
        <v>76</v>
      </c>
      <c r="S36" s="12" t="s">
        <v>77</v>
      </c>
    </row>
    <row r="37" customFormat="false" ht="14.4" hidden="false" customHeight="false" outlineLevel="0" collapsed="false">
      <c r="A37" s="9" t="n">
        <v>23</v>
      </c>
      <c r="B37" s="10" t="s">
        <v>75</v>
      </c>
      <c r="C37" s="10" t="s">
        <v>58</v>
      </c>
      <c r="D37" s="11" t="n">
        <v>30</v>
      </c>
      <c r="E37" s="10" t="s">
        <v>59</v>
      </c>
      <c r="F37" s="11" t="n">
        <v>28</v>
      </c>
      <c r="G37" s="11"/>
      <c r="H37" s="11"/>
      <c r="I37" s="11"/>
      <c r="J37" s="23"/>
      <c r="K37" s="24"/>
      <c r="L37" s="11"/>
      <c r="M37" s="24"/>
      <c r="N37" s="11"/>
      <c r="O37" s="11"/>
      <c r="P37" s="11"/>
      <c r="Q37" s="25" t="s">
        <v>3</v>
      </c>
      <c r="R37" s="10" t="s">
        <v>76</v>
      </c>
      <c r="S37" s="12" t="s">
        <v>77</v>
      </c>
    </row>
    <row r="38" customFormat="false" ht="14.4" hidden="false" customHeight="false" outlineLevel="0" collapsed="false">
      <c r="A38" s="13" t="s">
        <v>78</v>
      </c>
      <c r="B38" s="13"/>
      <c r="C38" s="13"/>
      <c r="D38" s="13"/>
      <c r="E38" s="13"/>
      <c r="F38" s="14" t="n">
        <v>29</v>
      </c>
      <c r="G38" s="14"/>
      <c r="H38" s="14"/>
      <c r="I38" s="14"/>
      <c r="J38" s="26"/>
      <c r="K38" s="27"/>
      <c r="L38" s="14"/>
      <c r="M38" s="27"/>
      <c r="N38" s="14"/>
      <c r="O38" s="14"/>
      <c r="P38" s="14"/>
      <c r="Q38" s="26"/>
      <c r="R38" s="14"/>
      <c r="S38" s="14"/>
    </row>
    <row r="39" customFormat="false" ht="14.4" hidden="false" customHeight="false" outlineLevel="0" collapsed="false">
      <c r="A39" s="9" t="n">
        <v>24</v>
      </c>
      <c r="B39" s="10" t="s">
        <v>79</v>
      </c>
      <c r="C39" s="10" t="s">
        <v>80</v>
      </c>
      <c r="D39" s="11" t="n">
        <v>7275</v>
      </c>
      <c r="E39" s="10" t="s">
        <v>26</v>
      </c>
      <c r="F39" s="11" t="n">
        <v>7</v>
      </c>
      <c r="G39" s="11"/>
      <c r="H39" s="11"/>
      <c r="I39" s="11"/>
      <c r="J39" s="23"/>
      <c r="K39" s="24" t="n">
        <v>7</v>
      </c>
      <c r="L39" s="11"/>
      <c r="M39" s="24"/>
      <c r="N39" s="11"/>
      <c r="O39" s="11"/>
      <c r="P39" s="11"/>
      <c r="Q39" s="25" t="s">
        <v>3</v>
      </c>
      <c r="R39" s="10" t="s">
        <v>3</v>
      </c>
      <c r="S39" s="12" t="s">
        <v>3</v>
      </c>
    </row>
    <row r="40" customFormat="false" ht="14.4" hidden="false" customHeight="false" outlineLevel="0" collapsed="false">
      <c r="A40" s="13" t="s">
        <v>81</v>
      </c>
      <c r="B40" s="13"/>
      <c r="C40" s="13"/>
      <c r="D40" s="13"/>
      <c r="E40" s="13"/>
      <c r="F40" s="14" t="n">
        <v>7</v>
      </c>
      <c r="G40" s="14"/>
      <c r="H40" s="14"/>
      <c r="I40" s="14"/>
      <c r="J40" s="26"/>
      <c r="K40" s="27"/>
      <c r="L40" s="14"/>
      <c r="M40" s="27"/>
      <c r="N40" s="14"/>
      <c r="O40" s="14"/>
      <c r="P40" s="14"/>
      <c r="Q40" s="26"/>
      <c r="R40" s="14"/>
      <c r="S40" s="14"/>
    </row>
    <row r="41" customFormat="false" ht="14.4" hidden="false" customHeight="false" outlineLevel="0" collapsed="false">
      <c r="A41" s="9" t="n">
        <v>25</v>
      </c>
      <c r="B41" s="10" t="s">
        <v>82</v>
      </c>
      <c r="C41" s="10" t="s">
        <v>80</v>
      </c>
      <c r="D41" s="11" t="n">
        <v>5335</v>
      </c>
      <c r="E41" s="10" t="s">
        <v>26</v>
      </c>
      <c r="F41" s="11" t="n">
        <v>15</v>
      </c>
      <c r="G41" s="11"/>
      <c r="H41" s="11"/>
      <c r="I41" s="11"/>
      <c r="J41" s="23"/>
      <c r="K41" s="24"/>
      <c r="L41" s="11"/>
      <c r="M41" s="24"/>
      <c r="N41" s="11"/>
      <c r="O41" s="11"/>
      <c r="P41" s="11"/>
      <c r="Q41" s="25" t="s">
        <v>3</v>
      </c>
      <c r="R41" s="10" t="s">
        <v>3</v>
      </c>
      <c r="S41" s="12" t="s">
        <v>3</v>
      </c>
    </row>
    <row r="42" customFormat="false" ht="14.4" hidden="false" customHeight="false" outlineLevel="0" collapsed="false">
      <c r="A42" s="13" t="s">
        <v>83</v>
      </c>
      <c r="B42" s="13"/>
      <c r="C42" s="13"/>
      <c r="D42" s="13"/>
      <c r="E42" s="13"/>
      <c r="F42" s="14" t="n">
        <v>15</v>
      </c>
      <c r="G42" s="14"/>
      <c r="H42" s="14"/>
      <c r="I42" s="14"/>
      <c r="J42" s="26"/>
      <c r="K42" s="27"/>
      <c r="L42" s="14"/>
      <c r="M42" s="27"/>
      <c r="N42" s="14"/>
      <c r="O42" s="14"/>
      <c r="P42" s="14"/>
      <c r="Q42" s="26"/>
      <c r="R42" s="14"/>
      <c r="S42" s="14"/>
    </row>
    <row r="43" customFormat="false" ht="14.4" hidden="false" customHeight="false" outlineLevel="0" collapsed="false">
      <c r="A43" s="9" t="n">
        <v>26</v>
      </c>
      <c r="B43" s="10" t="s">
        <v>84</v>
      </c>
      <c r="C43" s="10" t="s">
        <v>25</v>
      </c>
      <c r="D43" s="11" t="n">
        <v>118697.6</v>
      </c>
      <c r="E43" s="10" t="s">
        <v>26</v>
      </c>
      <c r="F43" s="11" t="n">
        <v>8</v>
      </c>
      <c r="G43" s="11"/>
      <c r="H43" s="11"/>
      <c r="I43" s="11"/>
      <c r="J43" s="23"/>
      <c r="K43" s="24"/>
      <c r="L43" s="11"/>
      <c r="M43" s="24"/>
      <c r="N43" s="11"/>
      <c r="O43" s="11"/>
      <c r="P43" s="11"/>
      <c r="Q43" s="25" t="s">
        <v>3</v>
      </c>
      <c r="R43" s="10" t="s">
        <v>3</v>
      </c>
      <c r="S43" s="12" t="s">
        <v>3</v>
      </c>
    </row>
    <row r="44" customFormat="false" ht="14.4" hidden="false" customHeight="false" outlineLevel="0" collapsed="false">
      <c r="A44" s="9" t="n">
        <v>27</v>
      </c>
      <c r="B44" s="10" t="s">
        <v>84</v>
      </c>
      <c r="C44" s="10" t="s">
        <v>25</v>
      </c>
      <c r="D44" s="11" t="n">
        <v>118697.6</v>
      </c>
      <c r="E44" s="10" t="s">
        <v>26</v>
      </c>
      <c r="F44" s="11" t="n">
        <v>2</v>
      </c>
      <c r="G44" s="11"/>
      <c r="H44" s="11"/>
      <c r="I44" s="11"/>
      <c r="J44" s="23"/>
      <c r="K44" s="24"/>
      <c r="L44" s="11"/>
      <c r="M44" s="24"/>
      <c r="N44" s="11"/>
      <c r="O44" s="11"/>
      <c r="P44" s="11"/>
      <c r="Q44" s="25" t="s">
        <v>3</v>
      </c>
      <c r="R44" s="10" t="s">
        <v>3</v>
      </c>
      <c r="S44" s="12" t="s">
        <v>3</v>
      </c>
    </row>
    <row r="45" customFormat="false" ht="14.4" hidden="false" customHeight="false" outlineLevel="0" collapsed="false">
      <c r="A45" s="9" t="n">
        <v>28</v>
      </c>
      <c r="B45" s="10" t="s">
        <v>84</v>
      </c>
      <c r="C45" s="10" t="s">
        <v>25</v>
      </c>
      <c r="D45" s="11" t="n">
        <v>118697.6</v>
      </c>
      <c r="E45" s="10" t="s">
        <v>26</v>
      </c>
      <c r="F45" s="11" t="n">
        <v>3</v>
      </c>
      <c r="G45" s="11"/>
      <c r="H45" s="11"/>
      <c r="I45" s="11"/>
      <c r="J45" s="23"/>
      <c r="K45" s="24"/>
      <c r="L45" s="11"/>
      <c r="M45" s="24"/>
      <c r="N45" s="11"/>
      <c r="O45" s="11"/>
      <c r="P45" s="11"/>
      <c r="Q45" s="25" t="s">
        <v>3</v>
      </c>
      <c r="R45" s="10" t="s">
        <v>3</v>
      </c>
      <c r="S45" s="12" t="s">
        <v>3</v>
      </c>
    </row>
    <row r="46" customFormat="false" ht="14.4" hidden="false" customHeight="false" outlineLevel="0" collapsed="false">
      <c r="A46" s="9" t="n">
        <v>29</v>
      </c>
      <c r="B46" s="10" t="s">
        <v>84</v>
      </c>
      <c r="C46" s="10" t="s">
        <v>25</v>
      </c>
      <c r="D46" s="11" t="n">
        <v>118697.6</v>
      </c>
      <c r="E46" s="10" t="s">
        <v>26</v>
      </c>
      <c r="F46" s="11" t="n">
        <v>11</v>
      </c>
      <c r="G46" s="11"/>
      <c r="H46" s="11"/>
      <c r="I46" s="11"/>
      <c r="J46" s="23"/>
      <c r="K46" s="24"/>
      <c r="L46" s="11"/>
      <c r="M46" s="24"/>
      <c r="N46" s="11"/>
      <c r="O46" s="11"/>
      <c r="P46" s="11"/>
      <c r="Q46" s="25" t="s">
        <v>3</v>
      </c>
      <c r="R46" s="10" t="s">
        <v>3</v>
      </c>
      <c r="S46" s="12" t="s">
        <v>3</v>
      </c>
    </row>
    <row r="47" customFormat="false" ht="14.4" hidden="false" customHeight="false" outlineLevel="0" collapsed="false">
      <c r="A47" s="9" t="n">
        <v>30</v>
      </c>
      <c r="B47" s="10" t="s">
        <v>84</v>
      </c>
      <c r="C47" s="10" t="s">
        <v>25</v>
      </c>
      <c r="D47" s="11" t="n">
        <v>118697.6</v>
      </c>
      <c r="E47" s="10" t="s">
        <v>26</v>
      </c>
      <c r="F47" s="11" t="n">
        <v>5</v>
      </c>
      <c r="G47" s="11"/>
      <c r="H47" s="11"/>
      <c r="I47" s="11"/>
      <c r="J47" s="23"/>
      <c r="K47" s="24"/>
      <c r="L47" s="11"/>
      <c r="M47" s="24"/>
      <c r="N47" s="11"/>
      <c r="O47" s="11"/>
      <c r="P47" s="11"/>
      <c r="Q47" s="25" t="s">
        <v>3</v>
      </c>
      <c r="R47" s="10" t="s">
        <v>3</v>
      </c>
      <c r="S47" s="12" t="s">
        <v>3</v>
      </c>
    </row>
    <row r="48" customFormat="false" ht="14.4" hidden="false" customHeight="false" outlineLevel="0" collapsed="false">
      <c r="A48" s="13" t="s">
        <v>85</v>
      </c>
      <c r="B48" s="13"/>
      <c r="C48" s="13"/>
      <c r="D48" s="13"/>
      <c r="E48" s="13"/>
      <c r="F48" s="14" t="n">
        <v>29</v>
      </c>
      <c r="G48" s="14"/>
      <c r="H48" s="14"/>
      <c r="I48" s="14"/>
      <c r="J48" s="26"/>
      <c r="K48" s="27"/>
      <c r="L48" s="14"/>
      <c r="M48" s="27"/>
      <c r="N48" s="14"/>
      <c r="O48" s="14"/>
      <c r="P48" s="14"/>
      <c r="Q48" s="26"/>
      <c r="R48" s="14"/>
      <c r="S48" s="14"/>
    </row>
    <row r="49" customFormat="false" ht="14.4" hidden="false" customHeight="false" outlineLevel="0" collapsed="false">
      <c r="A49" s="9" t="n">
        <v>31</v>
      </c>
      <c r="B49" s="10" t="s">
        <v>86</v>
      </c>
      <c r="C49" s="10" t="s">
        <v>80</v>
      </c>
      <c r="D49" s="11" t="n">
        <v>28857</v>
      </c>
      <c r="E49" s="10" t="s">
        <v>26</v>
      </c>
      <c r="F49" s="11" t="n">
        <v>2</v>
      </c>
      <c r="G49" s="11"/>
      <c r="H49" s="11"/>
      <c r="I49" s="11"/>
      <c r="J49" s="23"/>
      <c r="K49" s="24" t="n">
        <v>2</v>
      </c>
      <c r="L49" s="11"/>
      <c r="M49" s="24"/>
      <c r="N49" s="11"/>
      <c r="O49" s="11"/>
      <c r="P49" s="11"/>
      <c r="Q49" s="25" t="s">
        <v>3</v>
      </c>
      <c r="R49" s="10" t="s">
        <v>3</v>
      </c>
      <c r="S49" s="12" t="s">
        <v>3</v>
      </c>
    </row>
    <row r="50" customFormat="false" ht="14.4" hidden="false" customHeight="false" outlineLevel="0" collapsed="false">
      <c r="A50" s="13" t="s">
        <v>87</v>
      </c>
      <c r="B50" s="13"/>
      <c r="C50" s="13"/>
      <c r="D50" s="13"/>
      <c r="E50" s="13"/>
      <c r="F50" s="14" t="n">
        <v>2</v>
      </c>
      <c r="G50" s="14"/>
      <c r="H50" s="14"/>
      <c r="I50" s="14"/>
      <c r="J50" s="26"/>
      <c r="K50" s="27"/>
      <c r="L50" s="14"/>
      <c r="M50" s="27"/>
      <c r="N50" s="14"/>
      <c r="O50" s="14"/>
      <c r="P50" s="14"/>
      <c r="Q50" s="26"/>
      <c r="R50" s="14"/>
      <c r="S50" s="14"/>
    </row>
    <row r="51" customFormat="false" ht="14.4" hidden="false" customHeight="false" outlineLevel="0" collapsed="false">
      <c r="A51" s="9" t="n">
        <v>32</v>
      </c>
      <c r="B51" s="10" t="s">
        <v>88</v>
      </c>
      <c r="C51" s="10" t="s">
        <v>80</v>
      </c>
      <c r="D51" s="11" t="n">
        <v>46948</v>
      </c>
      <c r="E51" s="10" t="s">
        <v>26</v>
      </c>
      <c r="F51" s="11" t="n">
        <v>7</v>
      </c>
      <c r="G51" s="11"/>
      <c r="H51" s="11"/>
      <c r="I51" s="11"/>
      <c r="J51" s="23"/>
      <c r="K51" s="24"/>
      <c r="L51" s="11"/>
      <c r="M51" s="24"/>
      <c r="N51" s="11"/>
      <c r="O51" s="11"/>
      <c r="P51" s="11"/>
      <c r="Q51" s="25" t="s">
        <v>3</v>
      </c>
      <c r="R51" s="10" t="s">
        <v>3</v>
      </c>
      <c r="S51" s="12" t="s">
        <v>3</v>
      </c>
    </row>
    <row r="52" customFormat="false" ht="14.4" hidden="false" customHeight="false" outlineLevel="0" collapsed="false">
      <c r="A52" s="13" t="s">
        <v>89</v>
      </c>
      <c r="B52" s="13"/>
      <c r="C52" s="13"/>
      <c r="D52" s="13"/>
      <c r="E52" s="13"/>
      <c r="F52" s="14" t="n">
        <v>7</v>
      </c>
      <c r="G52" s="14"/>
      <c r="H52" s="14"/>
      <c r="I52" s="14"/>
      <c r="J52" s="26"/>
      <c r="K52" s="27"/>
      <c r="L52" s="14"/>
      <c r="M52" s="27"/>
      <c r="N52" s="14"/>
      <c r="O52" s="14"/>
      <c r="P52" s="14"/>
      <c r="Q52" s="26"/>
      <c r="R52" s="14"/>
      <c r="S52" s="14"/>
    </row>
    <row r="53" customFormat="false" ht="14.4" hidden="false" customHeight="false" outlineLevel="0" collapsed="false">
      <c r="A53" s="9" t="n">
        <v>33</v>
      </c>
      <c r="B53" s="10" t="s">
        <v>90</v>
      </c>
      <c r="C53" s="10" t="s">
        <v>91</v>
      </c>
      <c r="D53" s="11" t="n">
        <v>108482.96</v>
      </c>
      <c r="E53" s="10" t="s">
        <v>26</v>
      </c>
      <c r="F53" s="11" t="n">
        <v>1</v>
      </c>
      <c r="G53" s="11"/>
      <c r="H53" s="11"/>
      <c r="I53" s="11"/>
      <c r="J53" s="23"/>
      <c r="K53" s="24"/>
      <c r="L53" s="11"/>
      <c r="M53" s="24"/>
      <c r="N53" s="11"/>
      <c r="O53" s="11"/>
      <c r="P53" s="11"/>
      <c r="Q53" s="25" t="s">
        <v>3</v>
      </c>
      <c r="R53" s="10" t="s">
        <v>3</v>
      </c>
      <c r="S53" s="12" t="s">
        <v>3</v>
      </c>
    </row>
    <row r="54" customFormat="false" ht="14.4" hidden="false" customHeight="false" outlineLevel="0" collapsed="false">
      <c r="A54" s="13" t="s">
        <v>92</v>
      </c>
      <c r="B54" s="13"/>
      <c r="C54" s="13"/>
      <c r="D54" s="13"/>
      <c r="E54" s="13"/>
      <c r="F54" s="14" t="n">
        <v>1</v>
      </c>
      <c r="G54" s="14"/>
      <c r="H54" s="14"/>
      <c r="I54" s="14"/>
      <c r="J54" s="26"/>
      <c r="K54" s="27"/>
      <c r="L54" s="14"/>
      <c r="M54" s="27"/>
      <c r="N54" s="14"/>
      <c r="O54" s="14"/>
      <c r="P54" s="14"/>
      <c r="Q54" s="26"/>
      <c r="R54" s="14"/>
      <c r="S54" s="14"/>
    </row>
    <row r="55" customFormat="false" ht="14.4" hidden="false" customHeight="false" outlineLevel="0" collapsed="false">
      <c r="A55" s="9" t="n">
        <v>34</v>
      </c>
      <c r="B55" s="10" t="s">
        <v>93</v>
      </c>
      <c r="C55" s="10" t="s">
        <v>94</v>
      </c>
      <c r="D55" s="11" t="n">
        <v>235000</v>
      </c>
      <c r="E55" s="10" t="s">
        <v>26</v>
      </c>
      <c r="F55" s="11" t="n">
        <v>25</v>
      </c>
      <c r="G55" s="11"/>
      <c r="H55" s="11"/>
      <c r="I55" s="11"/>
      <c r="J55" s="23"/>
      <c r="K55" s="24"/>
      <c r="L55" s="11"/>
      <c r="M55" s="24"/>
      <c r="N55" s="11"/>
      <c r="O55" s="11"/>
      <c r="P55" s="11"/>
      <c r="Q55" s="25" t="s">
        <v>3</v>
      </c>
      <c r="R55" s="10" t="s">
        <v>3</v>
      </c>
      <c r="S55" s="12" t="s">
        <v>3</v>
      </c>
    </row>
    <row r="56" customFormat="false" ht="14.4" hidden="false" customHeight="false" outlineLevel="0" collapsed="false">
      <c r="A56" s="9" t="n">
        <v>35</v>
      </c>
      <c r="B56" s="10" t="s">
        <v>93</v>
      </c>
      <c r="C56" s="10" t="s">
        <v>94</v>
      </c>
      <c r="D56" s="11" t="n">
        <v>235000</v>
      </c>
      <c r="E56" s="10" t="s">
        <v>26</v>
      </c>
      <c r="F56" s="11" t="n">
        <v>20</v>
      </c>
      <c r="G56" s="11"/>
      <c r="H56" s="11"/>
      <c r="I56" s="11"/>
      <c r="J56" s="23"/>
      <c r="K56" s="24"/>
      <c r="L56" s="11"/>
      <c r="M56" s="24"/>
      <c r="N56" s="11"/>
      <c r="O56" s="11"/>
      <c r="P56" s="11"/>
      <c r="Q56" s="25" t="s">
        <v>3</v>
      </c>
      <c r="R56" s="10" t="s">
        <v>3</v>
      </c>
      <c r="S56" s="12" t="s">
        <v>3</v>
      </c>
    </row>
    <row r="57" customFormat="false" ht="14.4" hidden="false" customHeight="false" outlineLevel="0" collapsed="false">
      <c r="A57" s="9" t="n">
        <v>36</v>
      </c>
      <c r="B57" s="10" t="s">
        <v>93</v>
      </c>
      <c r="C57" s="10" t="s">
        <v>94</v>
      </c>
      <c r="D57" s="11" t="n">
        <v>235000</v>
      </c>
      <c r="E57" s="10" t="s">
        <v>26</v>
      </c>
      <c r="F57" s="11" t="n">
        <v>5</v>
      </c>
      <c r="G57" s="11"/>
      <c r="H57" s="11"/>
      <c r="I57" s="11"/>
      <c r="J57" s="23"/>
      <c r="K57" s="24"/>
      <c r="L57" s="11"/>
      <c r="M57" s="24"/>
      <c r="N57" s="11"/>
      <c r="O57" s="11"/>
      <c r="P57" s="11"/>
      <c r="Q57" s="25" t="s">
        <v>3</v>
      </c>
      <c r="R57" s="10" t="s">
        <v>3</v>
      </c>
      <c r="S57" s="12" t="s">
        <v>3</v>
      </c>
    </row>
    <row r="58" customFormat="false" ht="14.4" hidden="false" customHeight="false" outlineLevel="0" collapsed="false">
      <c r="A58" s="9" t="n">
        <v>37</v>
      </c>
      <c r="B58" s="10" t="s">
        <v>93</v>
      </c>
      <c r="C58" s="10" t="s">
        <v>94</v>
      </c>
      <c r="D58" s="11" t="n">
        <v>235000</v>
      </c>
      <c r="E58" s="10" t="s">
        <v>26</v>
      </c>
      <c r="F58" s="11" t="n">
        <v>15</v>
      </c>
      <c r="G58" s="11"/>
      <c r="H58" s="11"/>
      <c r="I58" s="11"/>
      <c r="J58" s="23"/>
      <c r="K58" s="24"/>
      <c r="L58" s="11"/>
      <c r="M58" s="24"/>
      <c r="N58" s="11"/>
      <c r="O58" s="11"/>
      <c r="P58" s="11"/>
      <c r="Q58" s="25" t="s">
        <v>3</v>
      </c>
      <c r="R58" s="10" t="s">
        <v>3</v>
      </c>
      <c r="S58" s="12" t="s">
        <v>3</v>
      </c>
    </row>
    <row r="59" customFormat="false" ht="14.4" hidden="false" customHeight="false" outlineLevel="0" collapsed="false">
      <c r="A59" s="9" t="n">
        <v>38</v>
      </c>
      <c r="B59" s="10" t="s">
        <v>93</v>
      </c>
      <c r="C59" s="10" t="s">
        <v>94</v>
      </c>
      <c r="D59" s="11" t="n">
        <v>235000</v>
      </c>
      <c r="E59" s="10" t="s">
        <v>26</v>
      </c>
      <c r="F59" s="11" t="n">
        <v>60</v>
      </c>
      <c r="G59" s="11"/>
      <c r="H59" s="11"/>
      <c r="I59" s="11"/>
      <c r="J59" s="23"/>
      <c r="K59" s="24"/>
      <c r="L59" s="11"/>
      <c r="M59" s="24"/>
      <c r="N59" s="11"/>
      <c r="O59" s="11"/>
      <c r="P59" s="11"/>
      <c r="Q59" s="25" t="s">
        <v>3</v>
      </c>
      <c r="R59" s="10" t="s">
        <v>3</v>
      </c>
      <c r="S59" s="12" t="s">
        <v>3</v>
      </c>
    </row>
    <row r="60" customFormat="false" ht="14.4" hidden="false" customHeight="false" outlineLevel="0" collapsed="false">
      <c r="A60" s="9" t="n">
        <v>39</v>
      </c>
      <c r="B60" s="10" t="s">
        <v>93</v>
      </c>
      <c r="C60" s="10" t="s">
        <v>94</v>
      </c>
      <c r="D60" s="11" t="n">
        <v>235000</v>
      </c>
      <c r="E60" s="10" t="s">
        <v>26</v>
      </c>
      <c r="F60" s="11" t="n">
        <v>50</v>
      </c>
      <c r="G60" s="11"/>
      <c r="H60" s="11"/>
      <c r="I60" s="11"/>
      <c r="J60" s="23" t="n">
        <v>50</v>
      </c>
      <c r="K60" s="24"/>
      <c r="L60" s="11"/>
      <c r="M60" s="24"/>
      <c r="N60" s="11"/>
      <c r="O60" s="11"/>
      <c r="P60" s="11"/>
      <c r="Q60" s="25" t="s">
        <v>3</v>
      </c>
      <c r="R60" s="10" t="s">
        <v>3</v>
      </c>
      <c r="S60" s="12" t="s">
        <v>3</v>
      </c>
    </row>
    <row r="61" customFormat="false" ht="14.4" hidden="false" customHeight="false" outlineLevel="0" collapsed="false">
      <c r="A61" s="9" t="n">
        <v>40</v>
      </c>
      <c r="B61" s="10" t="s">
        <v>93</v>
      </c>
      <c r="C61" s="10" t="s">
        <v>94</v>
      </c>
      <c r="D61" s="11" t="n">
        <v>235000</v>
      </c>
      <c r="E61" s="10" t="s">
        <v>26</v>
      </c>
      <c r="F61" s="11" t="n">
        <v>20</v>
      </c>
      <c r="G61" s="11"/>
      <c r="H61" s="11"/>
      <c r="I61" s="11"/>
      <c r="J61" s="23"/>
      <c r="K61" s="24"/>
      <c r="L61" s="11"/>
      <c r="M61" s="24"/>
      <c r="N61" s="11"/>
      <c r="O61" s="11"/>
      <c r="P61" s="11"/>
      <c r="Q61" s="25" t="s">
        <v>3</v>
      </c>
      <c r="R61" s="10" t="s">
        <v>3</v>
      </c>
      <c r="S61" s="12" t="s">
        <v>3</v>
      </c>
    </row>
    <row r="62" customFormat="false" ht="14.4" hidden="false" customHeight="false" outlineLevel="0" collapsed="false">
      <c r="A62" s="9" t="n">
        <v>41</v>
      </c>
      <c r="B62" s="10" t="s">
        <v>93</v>
      </c>
      <c r="C62" s="10" t="s">
        <v>94</v>
      </c>
      <c r="D62" s="11" t="n">
        <v>235000</v>
      </c>
      <c r="E62" s="10" t="s">
        <v>26</v>
      </c>
      <c r="F62" s="11" t="n">
        <v>5</v>
      </c>
      <c r="G62" s="11"/>
      <c r="H62" s="11"/>
      <c r="I62" s="11"/>
      <c r="J62" s="23"/>
      <c r="K62" s="24"/>
      <c r="L62" s="11"/>
      <c r="M62" s="24"/>
      <c r="N62" s="11"/>
      <c r="O62" s="11"/>
      <c r="P62" s="11"/>
      <c r="Q62" s="25" t="s">
        <v>3</v>
      </c>
      <c r="R62" s="10" t="s">
        <v>3</v>
      </c>
      <c r="S62" s="12" t="s">
        <v>3</v>
      </c>
    </row>
    <row r="63" customFormat="false" ht="14.4" hidden="false" customHeight="false" outlineLevel="0" collapsed="false">
      <c r="A63" s="13" t="s">
        <v>95</v>
      </c>
      <c r="B63" s="13"/>
      <c r="C63" s="13"/>
      <c r="D63" s="13"/>
      <c r="E63" s="13"/>
      <c r="F63" s="14" t="n">
        <v>200</v>
      </c>
      <c r="G63" s="14"/>
      <c r="H63" s="14"/>
      <c r="I63" s="14"/>
      <c r="J63" s="26"/>
      <c r="K63" s="27"/>
      <c r="L63" s="14"/>
      <c r="M63" s="27"/>
      <c r="N63" s="14"/>
      <c r="O63" s="14"/>
      <c r="P63" s="14"/>
      <c r="Q63" s="26"/>
      <c r="R63" s="14"/>
      <c r="S63" s="14"/>
    </row>
    <row r="64" customFormat="false" ht="14.4" hidden="false" customHeight="false" outlineLevel="0" collapsed="false">
      <c r="A64" s="9" t="n">
        <v>42</v>
      </c>
      <c r="B64" s="10" t="s">
        <v>96</v>
      </c>
      <c r="C64" s="10" t="s">
        <v>94</v>
      </c>
      <c r="D64" s="11" t="n">
        <v>235000</v>
      </c>
      <c r="E64" s="10" t="s">
        <v>26</v>
      </c>
      <c r="F64" s="11" t="n">
        <v>10</v>
      </c>
      <c r="G64" s="11"/>
      <c r="H64" s="11"/>
      <c r="I64" s="11"/>
      <c r="J64" s="23"/>
      <c r="K64" s="24"/>
      <c r="L64" s="11"/>
      <c r="M64" s="24"/>
      <c r="N64" s="11"/>
      <c r="O64" s="11"/>
      <c r="P64" s="11"/>
      <c r="Q64" s="25" t="s">
        <v>3</v>
      </c>
      <c r="R64" s="10" t="s">
        <v>3</v>
      </c>
      <c r="S64" s="12" t="s">
        <v>3</v>
      </c>
    </row>
    <row r="65" customFormat="false" ht="14.4" hidden="false" customHeight="false" outlineLevel="0" collapsed="false">
      <c r="A65" s="9" t="n">
        <v>43</v>
      </c>
      <c r="B65" s="10" t="s">
        <v>96</v>
      </c>
      <c r="C65" s="10" t="s">
        <v>94</v>
      </c>
      <c r="D65" s="11" t="n">
        <v>235000</v>
      </c>
      <c r="E65" s="10" t="s">
        <v>26</v>
      </c>
      <c r="F65" s="11" t="n">
        <v>30</v>
      </c>
      <c r="G65" s="11"/>
      <c r="H65" s="11"/>
      <c r="I65" s="11"/>
      <c r="J65" s="23"/>
      <c r="K65" s="24"/>
      <c r="L65" s="11"/>
      <c r="M65" s="24"/>
      <c r="N65" s="11"/>
      <c r="O65" s="11"/>
      <c r="P65" s="11"/>
      <c r="Q65" s="25" t="s">
        <v>3</v>
      </c>
      <c r="R65" s="10" t="s">
        <v>3</v>
      </c>
      <c r="S65" s="12" t="s">
        <v>3</v>
      </c>
    </row>
    <row r="66" customFormat="false" ht="14.4" hidden="false" customHeight="false" outlineLevel="0" collapsed="false">
      <c r="A66" s="9" t="n">
        <v>44</v>
      </c>
      <c r="B66" s="10" t="s">
        <v>96</v>
      </c>
      <c r="C66" s="10" t="s">
        <v>94</v>
      </c>
      <c r="D66" s="11" t="n">
        <v>235000</v>
      </c>
      <c r="E66" s="10" t="s">
        <v>26</v>
      </c>
      <c r="F66" s="11" t="n">
        <v>20</v>
      </c>
      <c r="G66" s="11"/>
      <c r="H66" s="11"/>
      <c r="I66" s="11"/>
      <c r="J66" s="23"/>
      <c r="K66" s="24"/>
      <c r="L66" s="11"/>
      <c r="M66" s="24"/>
      <c r="N66" s="11"/>
      <c r="O66" s="11"/>
      <c r="P66" s="11"/>
      <c r="Q66" s="25" t="s">
        <v>3</v>
      </c>
      <c r="R66" s="10" t="s">
        <v>3</v>
      </c>
      <c r="S66" s="12" t="s">
        <v>3</v>
      </c>
    </row>
    <row r="67" customFormat="false" ht="14.4" hidden="false" customHeight="false" outlineLevel="0" collapsed="false">
      <c r="A67" s="13" t="s">
        <v>97</v>
      </c>
      <c r="B67" s="13"/>
      <c r="C67" s="13"/>
      <c r="D67" s="13"/>
      <c r="E67" s="13"/>
      <c r="F67" s="14" t="n">
        <v>60</v>
      </c>
      <c r="G67" s="14"/>
      <c r="H67" s="14"/>
      <c r="I67" s="14"/>
      <c r="J67" s="26"/>
      <c r="K67" s="27"/>
      <c r="L67" s="14"/>
      <c r="M67" s="27"/>
      <c r="N67" s="14"/>
      <c r="O67" s="14"/>
      <c r="P67" s="14"/>
      <c r="Q67" s="26"/>
      <c r="R67" s="14"/>
      <c r="S67" s="14"/>
    </row>
    <row r="68" customFormat="false" ht="14.4" hidden="false" customHeight="false" outlineLevel="0" collapsed="false">
      <c r="A68" s="9" t="n">
        <v>45</v>
      </c>
      <c r="B68" s="10" t="s">
        <v>98</v>
      </c>
      <c r="C68" s="10" t="s">
        <v>94</v>
      </c>
      <c r="D68" s="11" t="n">
        <v>235000</v>
      </c>
      <c r="E68" s="10" t="s">
        <v>26</v>
      </c>
      <c r="F68" s="11" t="n">
        <v>5</v>
      </c>
      <c r="G68" s="11"/>
      <c r="H68" s="11"/>
      <c r="I68" s="11"/>
      <c r="J68" s="23"/>
      <c r="K68" s="24"/>
      <c r="L68" s="11"/>
      <c r="M68" s="24"/>
      <c r="N68" s="11"/>
      <c r="O68" s="11"/>
      <c r="P68" s="11"/>
      <c r="Q68" s="25" t="s">
        <v>3</v>
      </c>
      <c r="R68" s="10" t="s">
        <v>3</v>
      </c>
      <c r="S68" s="12" t="s">
        <v>3</v>
      </c>
    </row>
    <row r="69" customFormat="false" ht="14.4" hidden="false" customHeight="false" outlineLevel="0" collapsed="false">
      <c r="A69" s="13" t="s">
        <v>99</v>
      </c>
      <c r="B69" s="13"/>
      <c r="C69" s="13"/>
      <c r="D69" s="13"/>
      <c r="E69" s="13"/>
      <c r="F69" s="14" t="n">
        <v>5</v>
      </c>
      <c r="G69" s="14"/>
      <c r="H69" s="14"/>
      <c r="I69" s="14"/>
      <c r="J69" s="26"/>
      <c r="K69" s="27"/>
      <c r="L69" s="14"/>
      <c r="M69" s="27"/>
      <c r="N69" s="14"/>
      <c r="O69" s="14"/>
      <c r="P69" s="14"/>
      <c r="Q69" s="26"/>
      <c r="R69" s="14"/>
      <c r="S69" s="14"/>
    </row>
    <row r="70" customFormat="false" ht="14.4" hidden="false" customHeight="false" outlineLevel="0" collapsed="false">
      <c r="A70" s="9" t="n">
        <v>46</v>
      </c>
      <c r="B70" s="10" t="s">
        <v>100</v>
      </c>
      <c r="C70" s="10" t="s">
        <v>91</v>
      </c>
      <c r="D70" s="11" t="n">
        <v>203004.3928</v>
      </c>
      <c r="E70" s="10" t="s">
        <v>26</v>
      </c>
      <c r="F70" s="11" t="n">
        <v>5</v>
      </c>
      <c r="G70" s="11"/>
      <c r="H70" s="11"/>
      <c r="I70" s="11"/>
      <c r="J70" s="23"/>
      <c r="K70" s="24"/>
      <c r="L70" s="11"/>
      <c r="M70" s="24"/>
      <c r="N70" s="11"/>
      <c r="O70" s="11"/>
      <c r="P70" s="11"/>
      <c r="Q70" s="25" t="s">
        <v>3</v>
      </c>
      <c r="R70" s="10" t="s">
        <v>3</v>
      </c>
      <c r="S70" s="12" t="s">
        <v>3</v>
      </c>
    </row>
    <row r="71" customFormat="false" ht="14.4" hidden="false" customHeight="false" outlineLevel="0" collapsed="false">
      <c r="A71" s="13" t="s">
        <v>101</v>
      </c>
      <c r="B71" s="13"/>
      <c r="C71" s="13"/>
      <c r="D71" s="13"/>
      <c r="E71" s="13"/>
      <c r="F71" s="14" t="n">
        <v>5</v>
      </c>
      <c r="G71" s="14"/>
      <c r="H71" s="14"/>
      <c r="I71" s="14"/>
      <c r="J71" s="26"/>
      <c r="K71" s="27"/>
      <c r="L71" s="14"/>
      <c r="M71" s="27"/>
      <c r="N71" s="14"/>
      <c r="O71" s="14"/>
      <c r="P71" s="14"/>
      <c r="Q71" s="26"/>
      <c r="R71" s="14"/>
      <c r="S71" s="14"/>
    </row>
    <row r="72" customFormat="false" ht="14.4" hidden="false" customHeight="false" outlineLevel="0" collapsed="false">
      <c r="A72" s="9" t="n">
        <v>47</v>
      </c>
      <c r="B72" s="10" t="s">
        <v>102</v>
      </c>
      <c r="C72" s="10" t="s">
        <v>103</v>
      </c>
      <c r="D72" s="11" t="n">
        <v>12.388</v>
      </c>
      <c r="E72" s="10" t="s">
        <v>104</v>
      </c>
      <c r="F72" s="11" t="n">
        <v>29208</v>
      </c>
      <c r="G72" s="11"/>
      <c r="H72" s="11"/>
      <c r="I72" s="11"/>
      <c r="J72" s="23"/>
      <c r="K72" s="24" t="n">
        <v>29208</v>
      </c>
      <c r="L72" s="11"/>
      <c r="M72" s="24"/>
      <c r="N72" s="11"/>
      <c r="O72" s="11"/>
      <c r="P72" s="11"/>
      <c r="Q72" s="25" t="s">
        <v>3</v>
      </c>
      <c r="R72" s="10" t="s">
        <v>105</v>
      </c>
      <c r="S72" s="12" t="s">
        <v>106</v>
      </c>
    </row>
    <row r="73" customFormat="false" ht="14.4" hidden="false" customHeight="false" outlineLevel="0" collapsed="false">
      <c r="A73" s="13" t="s">
        <v>107</v>
      </c>
      <c r="B73" s="13"/>
      <c r="C73" s="13"/>
      <c r="D73" s="13"/>
      <c r="E73" s="13"/>
      <c r="F73" s="14" t="n">
        <v>29208</v>
      </c>
      <c r="G73" s="14"/>
      <c r="H73" s="14"/>
      <c r="I73" s="14"/>
      <c r="J73" s="26"/>
      <c r="K73" s="27"/>
      <c r="L73" s="14"/>
      <c r="M73" s="27"/>
      <c r="N73" s="14"/>
      <c r="O73" s="14"/>
      <c r="P73" s="14"/>
      <c r="Q73" s="26"/>
      <c r="R73" s="14"/>
      <c r="S73" s="14"/>
    </row>
    <row r="74" customFormat="false" ht="14.4" hidden="false" customHeight="false" outlineLevel="0" collapsed="false">
      <c r="A74" s="9" t="n">
        <v>48</v>
      </c>
      <c r="B74" s="10" t="s">
        <v>108</v>
      </c>
      <c r="C74" s="10" t="s">
        <v>25</v>
      </c>
      <c r="D74" s="11" t="n">
        <v>350</v>
      </c>
      <c r="E74" s="10" t="s">
        <v>26</v>
      </c>
      <c r="F74" s="11" t="n">
        <v>229</v>
      </c>
      <c r="G74" s="11"/>
      <c r="H74" s="11"/>
      <c r="I74" s="11"/>
      <c r="J74" s="23" t="n">
        <v>217</v>
      </c>
      <c r="K74" s="24"/>
      <c r="L74" s="11"/>
      <c r="M74" s="24"/>
      <c r="N74" s="11"/>
      <c r="O74" s="11"/>
      <c r="P74" s="11"/>
      <c r="Q74" s="25" t="s">
        <v>3</v>
      </c>
      <c r="R74" s="10" t="s">
        <v>109</v>
      </c>
      <c r="S74" s="12" t="s">
        <v>110</v>
      </c>
    </row>
    <row r="75" customFormat="false" ht="14.4" hidden="false" customHeight="false" outlineLevel="0" collapsed="false">
      <c r="A75" s="9" t="n">
        <v>49</v>
      </c>
      <c r="B75" s="10" t="s">
        <v>108</v>
      </c>
      <c r="C75" s="10" t="s">
        <v>25</v>
      </c>
      <c r="D75" s="11" t="n">
        <v>350</v>
      </c>
      <c r="E75" s="10" t="s">
        <v>26</v>
      </c>
      <c r="F75" s="11" t="n">
        <v>1</v>
      </c>
      <c r="G75" s="11"/>
      <c r="H75" s="11"/>
      <c r="I75" s="11"/>
      <c r="J75" s="23"/>
      <c r="K75" s="24"/>
      <c r="L75" s="11"/>
      <c r="M75" s="24"/>
      <c r="N75" s="11"/>
      <c r="O75" s="11"/>
      <c r="P75" s="11"/>
      <c r="Q75" s="25" t="s">
        <v>3</v>
      </c>
      <c r="R75" s="10" t="s">
        <v>109</v>
      </c>
      <c r="S75" s="12" t="s">
        <v>110</v>
      </c>
    </row>
    <row r="76" customFormat="false" ht="14.4" hidden="false" customHeight="false" outlineLevel="0" collapsed="false">
      <c r="A76" s="13" t="s">
        <v>111</v>
      </c>
      <c r="B76" s="13"/>
      <c r="C76" s="13"/>
      <c r="D76" s="13"/>
      <c r="E76" s="13"/>
      <c r="F76" s="14" t="n">
        <v>230</v>
      </c>
      <c r="G76" s="14"/>
      <c r="H76" s="14"/>
      <c r="I76" s="14"/>
      <c r="J76" s="26"/>
      <c r="K76" s="27"/>
      <c r="L76" s="14"/>
      <c r="M76" s="27"/>
      <c r="N76" s="14"/>
      <c r="O76" s="14"/>
      <c r="P76" s="14"/>
      <c r="Q76" s="26"/>
      <c r="R76" s="14"/>
      <c r="S76" s="14"/>
    </row>
    <row r="77" customFormat="false" ht="14.4" hidden="false" customHeight="false" outlineLevel="0" collapsed="false">
      <c r="A77" s="9" t="n">
        <v>50</v>
      </c>
      <c r="B77" s="10" t="s">
        <v>112</v>
      </c>
      <c r="C77" s="10" t="s">
        <v>25</v>
      </c>
      <c r="D77" s="11" t="n">
        <v>350</v>
      </c>
      <c r="E77" s="10" t="s">
        <v>26</v>
      </c>
      <c r="F77" s="11" t="n">
        <v>100</v>
      </c>
      <c r="G77" s="11"/>
      <c r="H77" s="11"/>
      <c r="I77" s="11"/>
      <c r="J77" s="23" t="n">
        <v>110</v>
      </c>
      <c r="K77" s="24"/>
      <c r="L77" s="11"/>
      <c r="M77" s="24"/>
      <c r="N77" s="11"/>
      <c r="O77" s="11"/>
      <c r="P77" s="11"/>
      <c r="Q77" s="25" t="s">
        <v>3</v>
      </c>
      <c r="R77" s="10" t="s">
        <v>113</v>
      </c>
      <c r="S77" s="12" t="s">
        <v>114</v>
      </c>
    </row>
    <row r="78" customFormat="false" ht="14.4" hidden="false" customHeight="false" outlineLevel="0" collapsed="false">
      <c r="A78" s="13" t="s">
        <v>115</v>
      </c>
      <c r="B78" s="13"/>
      <c r="C78" s="13"/>
      <c r="D78" s="13"/>
      <c r="E78" s="13"/>
      <c r="F78" s="14" t="n">
        <v>100</v>
      </c>
      <c r="G78" s="14"/>
      <c r="H78" s="14"/>
      <c r="I78" s="14"/>
      <c r="J78" s="26"/>
      <c r="K78" s="27"/>
      <c r="L78" s="14"/>
      <c r="M78" s="27"/>
      <c r="N78" s="14"/>
      <c r="O78" s="14"/>
      <c r="P78" s="14"/>
      <c r="Q78" s="26"/>
      <c r="R78" s="14"/>
      <c r="S78" s="14"/>
    </row>
    <row r="79" customFormat="false" ht="14.4" hidden="false" customHeight="false" outlineLevel="0" collapsed="false">
      <c r="A79" s="9" t="n">
        <v>51</v>
      </c>
      <c r="B79" s="10" t="s">
        <v>116</v>
      </c>
      <c r="C79" s="10" t="s">
        <v>25</v>
      </c>
      <c r="D79" s="11" t="n">
        <v>350</v>
      </c>
      <c r="E79" s="10" t="s">
        <v>26</v>
      </c>
      <c r="F79" s="11" t="n">
        <v>249</v>
      </c>
      <c r="G79" s="11"/>
      <c r="H79" s="11"/>
      <c r="I79" s="11"/>
      <c r="J79" s="23" t="n">
        <v>251</v>
      </c>
      <c r="K79" s="24"/>
      <c r="L79" s="11"/>
      <c r="M79" s="24"/>
      <c r="N79" s="11"/>
      <c r="O79" s="11"/>
      <c r="P79" s="11"/>
      <c r="Q79" s="25" t="s">
        <v>3</v>
      </c>
      <c r="R79" s="10" t="s">
        <v>113</v>
      </c>
      <c r="S79" s="12" t="s">
        <v>114</v>
      </c>
    </row>
    <row r="80" customFormat="false" ht="14.4" hidden="false" customHeight="false" outlineLevel="0" collapsed="false">
      <c r="A80" s="9" t="n">
        <v>52</v>
      </c>
      <c r="B80" s="10" t="s">
        <v>116</v>
      </c>
      <c r="C80" s="10" t="s">
        <v>25</v>
      </c>
      <c r="D80" s="11" t="n">
        <v>350</v>
      </c>
      <c r="E80" s="10" t="s">
        <v>26</v>
      </c>
      <c r="F80" s="11" t="n">
        <v>1</v>
      </c>
      <c r="G80" s="11"/>
      <c r="H80" s="11"/>
      <c r="I80" s="11"/>
      <c r="J80" s="23"/>
      <c r="K80" s="24"/>
      <c r="L80" s="11"/>
      <c r="M80" s="24"/>
      <c r="N80" s="11"/>
      <c r="O80" s="11"/>
      <c r="P80" s="11"/>
      <c r="Q80" s="25" t="s">
        <v>3</v>
      </c>
      <c r="R80" s="10" t="s">
        <v>113</v>
      </c>
      <c r="S80" s="12" t="s">
        <v>114</v>
      </c>
    </row>
    <row r="81" customFormat="false" ht="14.4" hidden="false" customHeight="false" outlineLevel="0" collapsed="false">
      <c r="A81" s="13" t="s">
        <v>117</v>
      </c>
      <c r="B81" s="13"/>
      <c r="C81" s="13"/>
      <c r="D81" s="13"/>
      <c r="E81" s="13"/>
      <c r="F81" s="14" t="n">
        <v>250</v>
      </c>
      <c r="G81" s="14"/>
      <c r="H81" s="14"/>
      <c r="I81" s="14"/>
      <c r="J81" s="26"/>
      <c r="K81" s="27"/>
      <c r="L81" s="14"/>
      <c r="M81" s="27"/>
      <c r="N81" s="14"/>
      <c r="O81" s="14"/>
      <c r="P81" s="14"/>
      <c r="Q81" s="26"/>
      <c r="R81" s="14"/>
      <c r="S81" s="14"/>
    </row>
    <row r="82" customFormat="false" ht="14.4" hidden="false" customHeight="false" outlineLevel="0" collapsed="false">
      <c r="A82" s="9" t="n">
        <v>53</v>
      </c>
      <c r="B82" s="10" t="s">
        <v>118</v>
      </c>
      <c r="C82" s="10" t="s">
        <v>25</v>
      </c>
      <c r="D82" s="11" t="n">
        <v>0.6</v>
      </c>
      <c r="E82" s="10" t="s">
        <v>26</v>
      </c>
      <c r="F82" s="11" t="n">
        <v>2950</v>
      </c>
      <c r="G82" s="11"/>
      <c r="H82" s="11"/>
      <c r="I82" s="11"/>
      <c r="J82" s="23"/>
      <c r="K82" s="24" t="n">
        <v>2950</v>
      </c>
      <c r="L82" s="11"/>
      <c r="M82" s="24"/>
      <c r="N82" s="11"/>
      <c r="O82" s="11"/>
      <c r="P82" s="11"/>
      <c r="Q82" s="25" t="s">
        <v>3</v>
      </c>
      <c r="R82" s="10" t="s">
        <v>3</v>
      </c>
      <c r="S82" s="12" t="s">
        <v>3</v>
      </c>
    </row>
    <row r="83" customFormat="false" ht="14.4" hidden="false" customHeight="false" outlineLevel="0" collapsed="false">
      <c r="A83" s="13" t="s">
        <v>119</v>
      </c>
      <c r="B83" s="13"/>
      <c r="C83" s="13"/>
      <c r="D83" s="13"/>
      <c r="E83" s="13"/>
      <c r="F83" s="14" t="n">
        <v>2950</v>
      </c>
      <c r="G83" s="14"/>
      <c r="H83" s="14"/>
      <c r="I83" s="14"/>
      <c r="J83" s="26"/>
      <c r="K83" s="27"/>
      <c r="L83" s="14"/>
      <c r="M83" s="27"/>
      <c r="N83" s="14"/>
      <c r="O83" s="14"/>
      <c r="P83" s="14"/>
      <c r="Q83" s="26"/>
      <c r="R83" s="14"/>
      <c r="S83" s="14"/>
    </row>
    <row r="84" customFormat="false" ht="14.4" hidden="false" customHeight="false" outlineLevel="0" collapsed="false">
      <c r="A84" s="9" t="n">
        <v>54</v>
      </c>
      <c r="B84" s="10" t="s">
        <v>120</v>
      </c>
      <c r="C84" s="10" t="s">
        <v>121</v>
      </c>
      <c r="D84" s="11" t="n">
        <v>172.8</v>
      </c>
      <c r="E84" s="10" t="s">
        <v>59</v>
      </c>
      <c r="F84" s="11" t="n">
        <v>1</v>
      </c>
      <c r="G84" s="11"/>
      <c r="H84" s="11"/>
      <c r="I84" s="11"/>
      <c r="J84" s="23"/>
      <c r="K84" s="24"/>
      <c r="L84" s="11"/>
      <c r="M84" s="24"/>
      <c r="N84" s="11"/>
      <c r="O84" s="11"/>
      <c r="P84" s="11"/>
      <c r="Q84" s="25" t="s">
        <v>3</v>
      </c>
      <c r="R84" s="10" t="s">
        <v>122</v>
      </c>
      <c r="S84" s="12" t="s">
        <v>123</v>
      </c>
    </row>
    <row r="85" customFormat="false" ht="14.4" hidden="false" customHeight="false" outlineLevel="0" collapsed="false">
      <c r="A85" s="9" t="n">
        <v>55</v>
      </c>
      <c r="B85" s="10" t="s">
        <v>120</v>
      </c>
      <c r="C85" s="10" t="s">
        <v>121</v>
      </c>
      <c r="D85" s="11" t="n">
        <v>172.8</v>
      </c>
      <c r="E85" s="10" t="s">
        <v>59</v>
      </c>
      <c r="F85" s="11" t="n">
        <v>1</v>
      </c>
      <c r="G85" s="11"/>
      <c r="H85" s="11"/>
      <c r="I85" s="11"/>
      <c r="J85" s="23"/>
      <c r="K85" s="24"/>
      <c r="L85" s="11"/>
      <c r="M85" s="24"/>
      <c r="N85" s="11"/>
      <c r="O85" s="11"/>
      <c r="P85" s="11"/>
      <c r="Q85" s="25" t="s">
        <v>3</v>
      </c>
      <c r="R85" s="10" t="s">
        <v>122</v>
      </c>
      <c r="S85" s="12" t="s">
        <v>123</v>
      </c>
    </row>
    <row r="86" customFormat="false" ht="14.4" hidden="false" customHeight="false" outlineLevel="0" collapsed="false">
      <c r="A86" s="13" t="s">
        <v>124</v>
      </c>
      <c r="B86" s="13"/>
      <c r="C86" s="13"/>
      <c r="D86" s="13"/>
      <c r="E86" s="13"/>
      <c r="F86" s="14" t="n">
        <v>2</v>
      </c>
      <c r="G86" s="14"/>
      <c r="H86" s="14"/>
      <c r="I86" s="14"/>
      <c r="J86" s="26"/>
      <c r="K86" s="27"/>
      <c r="L86" s="14"/>
      <c r="M86" s="27"/>
      <c r="N86" s="14"/>
      <c r="O86" s="14"/>
      <c r="P86" s="14"/>
      <c r="Q86" s="26"/>
      <c r="R86" s="14"/>
      <c r="S86" s="14"/>
    </row>
    <row r="87" customFormat="false" ht="14.4" hidden="false" customHeight="false" outlineLevel="0" collapsed="false">
      <c r="A87" s="9" t="n">
        <v>56</v>
      </c>
      <c r="B87" s="10" t="s">
        <v>125</v>
      </c>
      <c r="C87" s="10" t="s">
        <v>3</v>
      </c>
      <c r="D87" s="11" t="n">
        <v>0.1</v>
      </c>
      <c r="E87" s="10" t="s">
        <v>59</v>
      </c>
      <c r="F87" s="11" t="n">
        <v>2</v>
      </c>
      <c r="G87" s="11"/>
      <c r="H87" s="11"/>
      <c r="I87" s="11"/>
      <c r="J87" s="23"/>
      <c r="K87" s="24"/>
      <c r="L87" s="11"/>
      <c r="M87" s="24"/>
      <c r="N87" s="11"/>
      <c r="O87" s="11"/>
      <c r="P87" s="11"/>
      <c r="Q87" s="25" t="s">
        <v>3</v>
      </c>
      <c r="R87" s="10" t="s">
        <v>126</v>
      </c>
      <c r="S87" s="12" t="s">
        <v>127</v>
      </c>
    </row>
    <row r="88" customFormat="false" ht="14.4" hidden="false" customHeight="false" outlineLevel="0" collapsed="false">
      <c r="A88" s="13" t="s">
        <v>128</v>
      </c>
      <c r="B88" s="13"/>
      <c r="C88" s="13"/>
      <c r="D88" s="13"/>
      <c r="E88" s="13"/>
      <c r="F88" s="14" t="n">
        <v>2</v>
      </c>
      <c r="G88" s="14"/>
      <c r="H88" s="14"/>
      <c r="I88" s="14"/>
      <c r="J88" s="26"/>
      <c r="K88" s="27"/>
      <c r="L88" s="14"/>
      <c r="M88" s="27"/>
      <c r="N88" s="14"/>
      <c r="O88" s="14"/>
      <c r="P88" s="14"/>
      <c r="Q88" s="26"/>
      <c r="R88" s="14"/>
      <c r="S88" s="14"/>
    </row>
    <row r="89" customFormat="false" ht="14.4" hidden="false" customHeight="false" outlineLevel="0" collapsed="false">
      <c r="A89" s="9" t="n">
        <v>57</v>
      </c>
      <c r="B89" s="10" t="s">
        <v>129</v>
      </c>
      <c r="C89" s="10" t="s">
        <v>25</v>
      </c>
      <c r="D89" s="11" t="n">
        <v>0.5</v>
      </c>
      <c r="E89" s="10" t="s">
        <v>26</v>
      </c>
      <c r="F89" s="11" t="n">
        <v>300</v>
      </c>
      <c r="G89" s="11"/>
      <c r="H89" s="11"/>
      <c r="I89" s="11"/>
      <c r="J89" s="23"/>
      <c r="K89" s="24"/>
      <c r="L89" s="11"/>
      <c r="M89" s="24"/>
      <c r="N89" s="11"/>
      <c r="O89" s="11"/>
      <c r="P89" s="11"/>
      <c r="Q89" s="25" t="s">
        <v>3</v>
      </c>
      <c r="R89" s="10" t="s">
        <v>130</v>
      </c>
      <c r="S89" s="12" t="s">
        <v>131</v>
      </c>
    </row>
    <row r="90" customFormat="false" ht="14.4" hidden="false" customHeight="false" outlineLevel="0" collapsed="false">
      <c r="A90" s="9" t="n">
        <v>58</v>
      </c>
      <c r="B90" s="10" t="s">
        <v>129</v>
      </c>
      <c r="C90" s="10" t="s">
        <v>132</v>
      </c>
      <c r="D90" s="11" t="n">
        <v>0.53</v>
      </c>
      <c r="E90" s="10" t="s">
        <v>26</v>
      </c>
      <c r="F90" s="11" t="n">
        <v>100</v>
      </c>
      <c r="G90" s="11"/>
      <c r="H90" s="11"/>
      <c r="I90" s="11"/>
      <c r="J90" s="23" t="n">
        <v>3000</v>
      </c>
      <c r="K90" s="24"/>
      <c r="L90" s="11"/>
      <c r="M90" s="24"/>
      <c r="N90" s="11"/>
      <c r="O90" s="11"/>
      <c r="P90" s="11"/>
      <c r="Q90" s="25" t="s">
        <v>3</v>
      </c>
      <c r="R90" s="10" t="s">
        <v>133</v>
      </c>
      <c r="S90" s="12" t="s">
        <v>134</v>
      </c>
    </row>
    <row r="91" customFormat="false" ht="14.4" hidden="false" customHeight="false" outlineLevel="0" collapsed="false">
      <c r="A91" s="13" t="s">
        <v>135</v>
      </c>
      <c r="B91" s="13"/>
      <c r="C91" s="13"/>
      <c r="D91" s="13"/>
      <c r="E91" s="13"/>
      <c r="F91" s="14" t="n">
        <v>400</v>
      </c>
      <c r="G91" s="14"/>
      <c r="H91" s="14"/>
      <c r="I91" s="14"/>
      <c r="J91" s="26"/>
      <c r="K91" s="27"/>
      <c r="L91" s="14"/>
      <c r="M91" s="27"/>
      <c r="N91" s="14"/>
      <c r="O91" s="14"/>
      <c r="P91" s="14"/>
      <c r="Q91" s="26"/>
      <c r="R91" s="14"/>
      <c r="S91" s="14"/>
    </row>
    <row r="92" customFormat="false" ht="14.4" hidden="false" customHeight="false" outlineLevel="0" collapsed="false">
      <c r="A92" s="9" t="n">
        <v>59</v>
      </c>
      <c r="B92" s="10" t="s">
        <v>136</v>
      </c>
      <c r="C92" s="10" t="s">
        <v>137</v>
      </c>
      <c r="D92" s="11" t="n">
        <v>32304.34</v>
      </c>
      <c r="E92" s="10" t="s">
        <v>26</v>
      </c>
      <c r="F92" s="11" t="n">
        <v>19</v>
      </c>
      <c r="G92" s="11"/>
      <c r="H92" s="11"/>
      <c r="I92" s="11"/>
      <c r="J92" s="23"/>
      <c r="K92" s="24"/>
      <c r="L92" s="11"/>
      <c r="M92" s="24"/>
      <c r="N92" s="11"/>
      <c r="O92" s="11"/>
      <c r="P92" s="11"/>
      <c r="Q92" s="25" t="s">
        <v>3</v>
      </c>
      <c r="R92" s="10" t="s">
        <v>3</v>
      </c>
      <c r="S92" s="12" t="s">
        <v>3</v>
      </c>
    </row>
    <row r="93" customFormat="false" ht="14.4" hidden="false" customHeight="false" outlineLevel="0" collapsed="false">
      <c r="A93" s="13" t="s">
        <v>138</v>
      </c>
      <c r="B93" s="13"/>
      <c r="C93" s="13"/>
      <c r="D93" s="13"/>
      <c r="E93" s="13"/>
      <c r="F93" s="14" t="n">
        <v>19</v>
      </c>
      <c r="G93" s="14"/>
      <c r="H93" s="14"/>
      <c r="I93" s="14"/>
      <c r="J93" s="26"/>
      <c r="K93" s="27"/>
      <c r="L93" s="14"/>
      <c r="M93" s="27"/>
      <c r="N93" s="14"/>
      <c r="O93" s="14"/>
      <c r="P93" s="14"/>
      <c r="Q93" s="26"/>
      <c r="R93" s="14"/>
      <c r="S93" s="14"/>
    </row>
    <row r="94" customFormat="false" ht="14.4" hidden="false" customHeight="false" outlineLevel="0" collapsed="false">
      <c r="A94" s="9" t="n">
        <v>60</v>
      </c>
      <c r="B94" s="10" t="s">
        <v>139</v>
      </c>
      <c r="C94" s="10" t="s">
        <v>137</v>
      </c>
      <c r="D94" s="11" t="n">
        <v>32198.93</v>
      </c>
      <c r="E94" s="10" t="s">
        <v>26</v>
      </c>
      <c r="F94" s="11" t="n">
        <v>100</v>
      </c>
      <c r="G94" s="11"/>
      <c r="H94" s="11"/>
      <c r="I94" s="11"/>
      <c r="J94" s="23"/>
      <c r="K94" s="24"/>
      <c r="L94" s="11" t="n">
        <v>100</v>
      </c>
      <c r="M94" s="24"/>
      <c r="N94" s="11"/>
      <c r="O94" s="11"/>
      <c r="P94" s="11"/>
      <c r="Q94" s="25" t="s">
        <v>3</v>
      </c>
      <c r="R94" s="10" t="s">
        <v>3</v>
      </c>
      <c r="S94" s="12" t="s">
        <v>3</v>
      </c>
    </row>
    <row r="95" customFormat="false" ht="14.4" hidden="false" customHeight="false" outlineLevel="0" collapsed="false">
      <c r="A95" s="9" t="n">
        <v>61</v>
      </c>
      <c r="B95" s="10" t="s">
        <v>139</v>
      </c>
      <c r="C95" s="10" t="s">
        <v>137</v>
      </c>
      <c r="D95" s="11" t="n">
        <v>32258.16</v>
      </c>
      <c r="E95" s="10" t="s">
        <v>26</v>
      </c>
      <c r="F95" s="11" t="n">
        <v>50</v>
      </c>
      <c r="G95" s="11"/>
      <c r="H95" s="11"/>
      <c r="I95" s="11"/>
      <c r="J95" s="23"/>
      <c r="K95" s="24"/>
      <c r="L95" s="11" t="n">
        <v>50</v>
      </c>
      <c r="M95" s="24"/>
      <c r="N95" s="11"/>
      <c r="O95" s="11"/>
      <c r="P95" s="11"/>
      <c r="Q95" s="25" t="s">
        <v>3</v>
      </c>
      <c r="R95" s="10" t="s">
        <v>3</v>
      </c>
      <c r="S95" s="12" t="s">
        <v>3</v>
      </c>
    </row>
    <row r="96" customFormat="false" ht="14.4" hidden="false" customHeight="false" outlineLevel="0" collapsed="false">
      <c r="A96" s="9" t="n">
        <v>62</v>
      </c>
      <c r="B96" s="10" t="s">
        <v>139</v>
      </c>
      <c r="C96" s="10" t="s">
        <v>137</v>
      </c>
      <c r="D96" s="11" t="n">
        <v>32304.34</v>
      </c>
      <c r="E96" s="10" t="s">
        <v>26</v>
      </c>
      <c r="F96" s="11" t="n">
        <v>22</v>
      </c>
      <c r="G96" s="11"/>
      <c r="H96" s="11"/>
      <c r="I96" s="11"/>
      <c r="J96" s="23" t="n">
        <v>6</v>
      </c>
      <c r="K96" s="24"/>
      <c r="L96" s="11" t="n">
        <v>6</v>
      </c>
      <c r="M96" s="24"/>
      <c r="N96" s="11"/>
      <c r="O96" s="11"/>
      <c r="P96" s="11"/>
      <c r="Q96" s="25" t="s">
        <v>3</v>
      </c>
      <c r="R96" s="10" t="s">
        <v>3</v>
      </c>
      <c r="S96" s="12" t="s">
        <v>3</v>
      </c>
    </row>
    <row r="97" customFormat="false" ht="14.4" hidden="false" customHeight="false" outlineLevel="0" collapsed="false">
      <c r="A97" s="13" t="s">
        <v>140</v>
      </c>
      <c r="B97" s="13"/>
      <c r="C97" s="13"/>
      <c r="D97" s="13"/>
      <c r="E97" s="13"/>
      <c r="F97" s="14" t="n">
        <v>172</v>
      </c>
      <c r="G97" s="14"/>
      <c r="H97" s="14"/>
      <c r="I97" s="14"/>
      <c r="J97" s="26"/>
      <c r="K97" s="27"/>
      <c r="L97" s="14"/>
      <c r="M97" s="27"/>
      <c r="N97" s="14"/>
      <c r="O97" s="14"/>
      <c r="P97" s="14"/>
      <c r="Q97" s="26"/>
      <c r="R97" s="14"/>
      <c r="S97" s="14"/>
    </row>
    <row r="98" customFormat="false" ht="14.4" hidden="false" customHeight="false" outlineLevel="0" collapsed="false">
      <c r="A98" s="9" t="n">
        <v>63</v>
      </c>
      <c r="B98" s="10" t="s">
        <v>141</v>
      </c>
      <c r="C98" s="10" t="s">
        <v>137</v>
      </c>
      <c r="D98" s="11" t="n">
        <v>32202.81</v>
      </c>
      <c r="E98" s="10" t="s">
        <v>26</v>
      </c>
      <c r="F98" s="11" t="n">
        <v>40</v>
      </c>
      <c r="G98" s="11"/>
      <c r="H98" s="11"/>
      <c r="I98" s="11"/>
      <c r="J98" s="23"/>
      <c r="K98" s="24"/>
      <c r="L98" s="11" t="n">
        <v>40</v>
      </c>
      <c r="M98" s="24"/>
      <c r="N98" s="11"/>
      <c r="O98" s="11"/>
      <c r="P98" s="11"/>
      <c r="Q98" s="25" t="s">
        <v>3</v>
      </c>
      <c r="R98" s="10" t="s">
        <v>3</v>
      </c>
      <c r="S98" s="12" t="s">
        <v>3</v>
      </c>
    </row>
    <row r="99" customFormat="false" ht="14.4" hidden="false" customHeight="false" outlineLevel="0" collapsed="false">
      <c r="A99" s="9" t="n">
        <v>64</v>
      </c>
      <c r="B99" s="10" t="s">
        <v>141</v>
      </c>
      <c r="C99" s="10" t="s">
        <v>137</v>
      </c>
      <c r="D99" s="11" t="n">
        <v>32241.57</v>
      </c>
      <c r="E99" s="10" t="s">
        <v>26</v>
      </c>
      <c r="F99" s="11" t="n">
        <v>10</v>
      </c>
      <c r="G99" s="11"/>
      <c r="H99" s="11"/>
      <c r="I99" s="11"/>
      <c r="J99" s="23" t="n">
        <v>10</v>
      </c>
      <c r="K99" s="24"/>
      <c r="L99" s="11"/>
      <c r="M99" s="24"/>
      <c r="N99" s="11"/>
      <c r="O99" s="11"/>
      <c r="P99" s="11"/>
      <c r="Q99" s="25" t="s">
        <v>3</v>
      </c>
      <c r="R99" s="10" t="s">
        <v>3</v>
      </c>
      <c r="S99" s="12" t="s">
        <v>3</v>
      </c>
    </row>
    <row r="100" customFormat="false" ht="14.4" hidden="false" customHeight="false" outlineLevel="0" collapsed="false">
      <c r="A100" s="9" t="n">
        <v>65</v>
      </c>
      <c r="B100" s="10" t="s">
        <v>141</v>
      </c>
      <c r="C100" s="10" t="s">
        <v>137</v>
      </c>
      <c r="D100" s="11" t="n">
        <v>32304.34</v>
      </c>
      <c r="E100" s="10" t="s">
        <v>26</v>
      </c>
      <c r="F100" s="11" t="n">
        <v>19</v>
      </c>
      <c r="G100" s="11"/>
      <c r="H100" s="11"/>
      <c r="I100" s="11"/>
      <c r="J100" s="23"/>
      <c r="K100" s="24"/>
      <c r="L100" s="11" t="n">
        <v>19</v>
      </c>
      <c r="M100" s="24"/>
      <c r="N100" s="11"/>
      <c r="O100" s="11"/>
      <c r="P100" s="11"/>
      <c r="Q100" s="25" t="s">
        <v>3</v>
      </c>
      <c r="R100" s="10" t="s">
        <v>3</v>
      </c>
      <c r="S100" s="12" t="s">
        <v>3</v>
      </c>
    </row>
    <row r="101" customFormat="false" ht="14.4" hidden="false" customHeight="false" outlineLevel="0" collapsed="false">
      <c r="A101" s="13" t="s">
        <v>142</v>
      </c>
      <c r="B101" s="13"/>
      <c r="C101" s="13"/>
      <c r="D101" s="13"/>
      <c r="E101" s="13"/>
      <c r="F101" s="14" t="n">
        <v>69</v>
      </c>
      <c r="G101" s="14"/>
      <c r="H101" s="14"/>
      <c r="I101" s="14"/>
      <c r="J101" s="26"/>
      <c r="K101" s="27"/>
      <c r="L101" s="14"/>
      <c r="M101" s="27"/>
      <c r="N101" s="14"/>
      <c r="O101" s="14"/>
      <c r="P101" s="14"/>
      <c r="Q101" s="26"/>
      <c r="R101" s="14"/>
      <c r="S101" s="14"/>
    </row>
    <row r="102" customFormat="false" ht="14.4" hidden="false" customHeight="false" outlineLevel="0" collapsed="false">
      <c r="A102" s="9" t="n">
        <v>66</v>
      </c>
      <c r="B102" s="10" t="s">
        <v>143</v>
      </c>
      <c r="C102" s="10" t="s">
        <v>25</v>
      </c>
      <c r="D102" s="11" t="n">
        <v>10</v>
      </c>
      <c r="E102" s="10" t="s">
        <v>65</v>
      </c>
      <c r="F102" s="11" t="n">
        <v>174</v>
      </c>
      <c r="G102" s="11"/>
      <c r="H102" s="11"/>
      <c r="I102" s="11"/>
      <c r="J102" s="23"/>
      <c r="K102" s="24"/>
      <c r="L102" s="11"/>
      <c r="M102" s="24"/>
      <c r="N102" s="11"/>
      <c r="O102" s="11"/>
      <c r="P102" s="11"/>
      <c r="Q102" s="25" t="s">
        <v>3</v>
      </c>
      <c r="R102" s="10" t="s">
        <v>144</v>
      </c>
      <c r="S102" s="12" t="s">
        <v>145</v>
      </c>
    </row>
    <row r="103" customFormat="false" ht="14.4" hidden="false" customHeight="false" outlineLevel="0" collapsed="false">
      <c r="A103" s="9" t="n">
        <v>67</v>
      </c>
      <c r="B103" s="10" t="s">
        <v>143</v>
      </c>
      <c r="C103" s="10" t="s">
        <v>25</v>
      </c>
      <c r="D103" s="11" t="n">
        <v>10</v>
      </c>
      <c r="E103" s="10" t="s">
        <v>65</v>
      </c>
      <c r="F103" s="11" t="n">
        <v>864</v>
      </c>
      <c r="G103" s="11"/>
      <c r="H103" s="11"/>
      <c r="I103" s="11"/>
      <c r="J103" s="23"/>
      <c r="K103" s="24"/>
      <c r="L103" s="11"/>
      <c r="M103" s="24"/>
      <c r="N103" s="11"/>
      <c r="O103" s="11"/>
      <c r="P103" s="11"/>
      <c r="Q103" s="25" t="s">
        <v>3</v>
      </c>
      <c r="R103" s="10" t="s">
        <v>144</v>
      </c>
      <c r="S103" s="12" t="s">
        <v>145</v>
      </c>
    </row>
    <row r="104" customFormat="false" ht="14.4" hidden="false" customHeight="false" outlineLevel="0" collapsed="false">
      <c r="A104" s="9" t="n">
        <v>68</v>
      </c>
      <c r="B104" s="10" t="s">
        <v>143</v>
      </c>
      <c r="C104" s="10" t="s">
        <v>25</v>
      </c>
      <c r="D104" s="11" t="n">
        <v>10</v>
      </c>
      <c r="E104" s="10" t="s">
        <v>65</v>
      </c>
      <c r="F104" s="11" t="n">
        <v>724</v>
      </c>
      <c r="G104" s="11"/>
      <c r="H104" s="11"/>
      <c r="I104" s="11"/>
      <c r="J104" s="23"/>
      <c r="K104" s="24"/>
      <c r="L104" s="11"/>
      <c r="M104" s="24"/>
      <c r="N104" s="11"/>
      <c r="O104" s="11"/>
      <c r="P104" s="11"/>
      <c r="Q104" s="25" t="s">
        <v>3</v>
      </c>
      <c r="R104" s="10" t="s">
        <v>144</v>
      </c>
      <c r="S104" s="12" t="s">
        <v>145</v>
      </c>
    </row>
    <row r="105" customFormat="false" ht="14.4" hidden="false" customHeight="false" outlineLevel="0" collapsed="false">
      <c r="A105" s="13" t="s">
        <v>146</v>
      </c>
      <c r="B105" s="13"/>
      <c r="C105" s="13"/>
      <c r="D105" s="13"/>
      <c r="E105" s="13"/>
      <c r="F105" s="14" t="n">
        <v>1762</v>
      </c>
      <c r="G105" s="14"/>
      <c r="H105" s="14"/>
      <c r="I105" s="14"/>
      <c r="J105" s="26"/>
      <c r="K105" s="27"/>
      <c r="L105" s="14"/>
      <c r="M105" s="27"/>
      <c r="N105" s="14"/>
      <c r="O105" s="14"/>
      <c r="P105" s="14"/>
      <c r="Q105" s="26"/>
      <c r="R105" s="14"/>
      <c r="S105" s="14"/>
    </row>
    <row r="106" customFormat="false" ht="14.4" hidden="false" customHeight="false" outlineLevel="0" collapsed="false">
      <c r="A106" s="9" t="n">
        <v>69</v>
      </c>
      <c r="B106" s="10" t="s">
        <v>147</v>
      </c>
      <c r="C106" s="10" t="s">
        <v>148</v>
      </c>
      <c r="D106" s="11" t="n">
        <v>87.5</v>
      </c>
      <c r="E106" s="10" t="s">
        <v>26</v>
      </c>
      <c r="F106" s="11" t="n">
        <v>48759</v>
      </c>
      <c r="G106" s="10" t="n">
        <v>29120</v>
      </c>
      <c r="H106" s="11"/>
      <c r="I106" s="11"/>
      <c r="J106" s="23"/>
      <c r="K106" s="24" t="n">
        <v>74</v>
      </c>
      <c r="L106" s="11"/>
      <c r="M106" s="24"/>
      <c r="N106" s="11"/>
      <c r="O106" s="11"/>
      <c r="P106" s="11"/>
      <c r="Q106" s="25"/>
      <c r="R106" s="10" t="s">
        <v>3</v>
      </c>
      <c r="S106" s="12" t="s">
        <v>3</v>
      </c>
    </row>
    <row r="107" customFormat="false" ht="14.4" hidden="false" customHeight="false" outlineLevel="0" collapsed="false">
      <c r="A107" s="9" t="n">
        <v>70</v>
      </c>
      <c r="B107" s="10" t="s">
        <v>147</v>
      </c>
      <c r="C107" s="10" t="s">
        <v>148</v>
      </c>
      <c r="D107" s="11" t="n">
        <v>92.1</v>
      </c>
      <c r="E107" s="10" t="s">
        <v>26</v>
      </c>
      <c r="F107" s="11" t="n">
        <v>44956</v>
      </c>
      <c r="G107" s="11"/>
      <c r="H107" s="11" t="n">
        <v>12000</v>
      </c>
      <c r="I107" s="11"/>
      <c r="J107" s="23"/>
      <c r="K107" s="24"/>
      <c r="L107" s="11"/>
      <c r="M107" s="24"/>
      <c r="N107" s="11"/>
      <c r="O107" s="11"/>
      <c r="P107" s="11"/>
      <c r="Q107" s="25" t="s">
        <v>3</v>
      </c>
      <c r="R107" s="10" t="s">
        <v>3</v>
      </c>
      <c r="S107" s="12" t="s">
        <v>3</v>
      </c>
    </row>
    <row r="108" customFormat="false" ht="14.4" hidden="false" customHeight="false" outlineLevel="0" collapsed="false">
      <c r="A108" s="13" t="s">
        <v>149</v>
      </c>
      <c r="B108" s="13"/>
      <c r="C108" s="13"/>
      <c r="D108" s="13"/>
      <c r="E108" s="13"/>
      <c r="F108" s="14" t="n">
        <v>93715</v>
      </c>
      <c r="G108" s="14"/>
      <c r="H108" s="14"/>
      <c r="I108" s="14"/>
      <c r="J108" s="26"/>
      <c r="K108" s="27"/>
      <c r="L108" s="14"/>
      <c r="M108" s="27"/>
      <c r="N108" s="14"/>
      <c r="O108" s="14"/>
      <c r="P108" s="14"/>
      <c r="Q108" s="26"/>
      <c r="R108" s="14"/>
      <c r="S108" s="14"/>
    </row>
    <row r="109" customFormat="false" ht="14.4" hidden="false" customHeight="false" outlineLevel="0" collapsed="false">
      <c r="A109" s="9" t="n">
        <v>71</v>
      </c>
      <c r="B109" s="10" t="s">
        <v>150</v>
      </c>
      <c r="C109" s="10" t="s">
        <v>148</v>
      </c>
      <c r="D109" s="11" t="n">
        <v>92.1</v>
      </c>
      <c r="E109" s="10" t="s">
        <v>26</v>
      </c>
      <c r="F109" s="11" t="n">
        <v>2752</v>
      </c>
      <c r="G109" s="10" t="n">
        <v>2400</v>
      </c>
      <c r="H109" s="11"/>
      <c r="I109" s="11"/>
      <c r="J109" s="23"/>
      <c r="K109" s="24" t="n">
        <v>82</v>
      </c>
      <c r="L109" s="11"/>
      <c r="M109" s="24"/>
      <c r="N109" s="11"/>
      <c r="O109" s="11"/>
      <c r="P109" s="11"/>
      <c r="Q109" s="25"/>
      <c r="R109" s="10" t="s">
        <v>3</v>
      </c>
      <c r="S109" s="12" t="s">
        <v>3</v>
      </c>
    </row>
    <row r="110" customFormat="false" ht="14.4" hidden="false" customHeight="false" outlineLevel="0" collapsed="false">
      <c r="A110" s="13" t="s">
        <v>151</v>
      </c>
      <c r="B110" s="13"/>
      <c r="C110" s="13"/>
      <c r="D110" s="13"/>
      <c r="E110" s="13"/>
      <c r="F110" s="14" t="n">
        <v>2752</v>
      </c>
      <c r="G110" s="14"/>
      <c r="H110" s="14"/>
      <c r="I110" s="14"/>
      <c r="J110" s="26"/>
      <c r="K110" s="27"/>
      <c r="L110" s="14"/>
      <c r="M110" s="27"/>
      <c r="N110" s="14"/>
      <c r="O110" s="14"/>
      <c r="P110" s="14"/>
      <c r="Q110" s="26"/>
      <c r="R110" s="14"/>
      <c r="S110" s="14"/>
    </row>
    <row r="111" customFormat="false" ht="14.4" hidden="false" customHeight="false" outlineLevel="0" collapsed="false">
      <c r="A111" s="9" t="n">
        <v>72</v>
      </c>
      <c r="B111" s="10" t="s">
        <v>152</v>
      </c>
      <c r="C111" s="10" t="s">
        <v>148</v>
      </c>
      <c r="D111" s="11" t="n">
        <v>87.5</v>
      </c>
      <c r="E111" s="10" t="s">
        <v>26</v>
      </c>
      <c r="F111" s="11" t="n">
        <v>281240</v>
      </c>
      <c r="G111" s="10" t="n">
        <v>47120</v>
      </c>
      <c r="H111" s="11"/>
      <c r="I111" s="11"/>
      <c r="J111" s="23"/>
      <c r="K111" s="24" t="n">
        <v>180</v>
      </c>
      <c r="L111" s="11"/>
      <c r="M111" s="24"/>
      <c r="N111" s="11"/>
      <c r="O111" s="11"/>
      <c r="P111" s="11"/>
      <c r="Q111" s="25"/>
      <c r="R111" s="10" t="s">
        <v>3</v>
      </c>
      <c r="S111" s="12" t="s">
        <v>3</v>
      </c>
    </row>
    <row r="112" customFormat="false" ht="14.4" hidden="false" customHeight="false" outlineLevel="0" collapsed="false">
      <c r="A112" s="9" t="n">
        <v>73</v>
      </c>
      <c r="B112" s="10" t="s">
        <v>152</v>
      </c>
      <c r="C112" s="10" t="s">
        <v>148</v>
      </c>
      <c r="D112" s="11" t="n">
        <v>92.1</v>
      </c>
      <c r="E112" s="10" t="s">
        <v>26</v>
      </c>
      <c r="F112" s="11" t="n">
        <v>66861</v>
      </c>
      <c r="G112" s="11"/>
      <c r="H112" s="11"/>
      <c r="I112" s="11"/>
      <c r="J112" s="23"/>
      <c r="K112" s="24"/>
      <c r="L112" s="11"/>
      <c r="M112" s="24"/>
      <c r="N112" s="11"/>
      <c r="O112" s="11"/>
      <c r="P112" s="11"/>
      <c r="Q112" s="25" t="s">
        <v>3</v>
      </c>
      <c r="R112" s="10" t="s">
        <v>3</v>
      </c>
      <c r="S112" s="12" t="s">
        <v>3</v>
      </c>
    </row>
    <row r="113" customFormat="false" ht="14.4" hidden="false" customHeight="false" outlineLevel="0" collapsed="false">
      <c r="A113" s="13" t="s">
        <v>153</v>
      </c>
      <c r="B113" s="13"/>
      <c r="C113" s="13"/>
      <c r="D113" s="13"/>
      <c r="E113" s="13"/>
      <c r="F113" s="14" t="n">
        <v>348101</v>
      </c>
      <c r="G113" s="14"/>
      <c r="H113" s="14"/>
      <c r="I113" s="14"/>
      <c r="J113" s="26"/>
      <c r="K113" s="27"/>
      <c r="L113" s="14"/>
      <c r="M113" s="27"/>
      <c r="N113" s="14"/>
      <c r="O113" s="14"/>
      <c r="P113" s="14"/>
      <c r="Q113" s="26"/>
      <c r="R113" s="14"/>
      <c r="S113" s="14"/>
    </row>
    <row r="114" customFormat="false" ht="14.4" hidden="false" customHeight="false" outlineLevel="0" collapsed="false">
      <c r="A114" s="9" t="n">
        <v>74</v>
      </c>
      <c r="B114" s="10" t="s">
        <v>154</v>
      </c>
      <c r="C114" s="10" t="s">
        <v>148</v>
      </c>
      <c r="D114" s="11" t="n">
        <v>92.1</v>
      </c>
      <c r="E114" s="10" t="s">
        <v>26</v>
      </c>
      <c r="F114" s="11" t="n">
        <v>2000</v>
      </c>
      <c r="G114" s="10" t="n">
        <v>80</v>
      </c>
      <c r="H114" s="11"/>
      <c r="I114" s="11"/>
      <c r="J114" s="23"/>
      <c r="K114" s="24" t="n">
        <v>38</v>
      </c>
      <c r="L114" s="11"/>
      <c r="M114" s="24"/>
      <c r="N114" s="11"/>
      <c r="O114" s="11"/>
      <c r="P114" s="11"/>
      <c r="Q114" s="25"/>
      <c r="R114" s="10" t="s">
        <v>3</v>
      </c>
      <c r="S114" s="12" t="s">
        <v>3</v>
      </c>
    </row>
    <row r="115" customFormat="false" ht="14.4" hidden="false" customHeight="false" outlineLevel="0" collapsed="false">
      <c r="A115" s="13" t="s">
        <v>155</v>
      </c>
      <c r="B115" s="13"/>
      <c r="C115" s="13"/>
      <c r="D115" s="13"/>
      <c r="E115" s="13"/>
      <c r="F115" s="14" t="n">
        <v>2000</v>
      </c>
      <c r="G115" s="14"/>
      <c r="H115" s="14"/>
      <c r="I115" s="14"/>
      <c r="J115" s="26"/>
      <c r="K115" s="27"/>
      <c r="L115" s="14"/>
      <c r="M115" s="27"/>
      <c r="N115" s="14"/>
      <c r="O115" s="14"/>
      <c r="P115" s="14"/>
      <c r="Q115" s="26"/>
      <c r="R115" s="14"/>
      <c r="S115" s="14"/>
    </row>
    <row r="116" customFormat="false" ht="14.4" hidden="false" customHeight="false" outlineLevel="0" collapsed="false">
      <c r="A116" s="9" t="n">
        <v>75</v>
      </c>
      <c r="B116" s="10" t="s">
        <v>156</v>
      </c>
      <c r="C116" s="10" t="s">
        <v>157</v>
      </c>
      <c r="D116" s="11" t="n">
        <v>58.85</v>
      </c>
      <c r="E116" s="10" t="s">
        <v>26</v>
      </c>
      <c r="F116" s="11" t="n">
        <v>11450</v>
      </c>
      <c r="G116" s="11" t="n">
        <v>1250</v>
      </c>
      <c r="H116" s="11"/>
      <c r="I116" s="11"/>
      <c r="J116" s="23"/>
      <c r="K116" s="24" t="n">
        <v>500</v>
      </c>
      <c r="L116" s="11"/>
      <c r="M116" s="24"/>
      <c r="N116" s="11"/>
      <c r="O116" s="11"/>
      <c r="P116" s="11"/>
      <c r="Q116" s="25"/>
      <c r="R116" s="10" t="s">
        <v>3</v>
      </c>
      <c r="S116" s="12" t="s">
        <v>3</v>
      </c>
    </row>
    <row r="117" customFormat="false" ht="14.4" hidden="false" customHeight="false" outlineLevel="0" collapsed="false">
      <c r="A117" s="9" t="n">
        <v>76</v>
      </c>
      <c r="B117" s="10" t="s">
        <v>156</v>
      </c>
      <c r="C117" s="10" t="s">
        <v>157</v>
      </c>
      <c r="D117" s="11" t="n">
        <v>58.87</v>
      </c>
      <c r="E117" s="10" t="s">
        <v>26</v>
      </c>
      <c r="F117" s="11" t="n">
        <v>20050</v>
      </c>
      <c r="G117" s="11"/>
      <c r="H117" s="11" t="n">
        <v>28800</v>
      </c>
      <c r="I117" s="11"/>
      <c r="J117" s="23"/>
      <c r="K117" s="24"/>
      <c r="L117" s="11"/>
      <c r="M117" s="24"/>
      <c r="N117" s="11"/>
      <c r="O117" s="11"/>
      <c r="P117" s="11"/>
      <c r="Q117" s="25"/>
      <c r="R117" s="10" t="s">
        <v>3</v>
      </c>
      <c r="S117" s="12" t="s">
        <v>3</v>
      </c>
    </row>
    <row r="118" customFormat="false" ht="14.4" hidden="false" customHeight="false" outlineLevel="0" collapsed="false">
      <c r="A118" s="9" t="n">
        <v>77</v>
      </c>
      <c r="B118" s="10" t="s">
        <v>156</v>
      </c>
      <c r="C118" s="10" t="s">
        <v>157</v>
      </c>
      <c r="D118" s="11" t="n">
        <v>59.09</v>
      </c>
      <c r="E118" s="10" t="s">
        <v>26</v>
      </c>
      <c r="F118" s="11" t="n">
        <v>4500</v>
      </c>
      <c r="G118" s="11"/>
      <c r="H118" s="11"/>
      <c r="I118" s="11"/>
      <c r="J118" s="23"/>
      <c r="K118" s="24"/>
      <c r="L118" s="11"/>
      <c r="M118" s="24"/>
      <c r="N118" s="11"/>
      <c r="O118" s="11"/>
      <c r="P118" s="11"/>
      <c r="Q118" s="25" t="s">
        <v>3</v>
      </c>
      <c r="R118" s="10" t="s">
        <v>3</v>
      </c>
      <c r="S118" s="12" t="s">
        <v>3</v>
      </c>
    </row>
    <row r="119" customFormat="false" ht="14.4" hidden="false" customHeight="false" outlineLevel="0" collapsed="false">
      <c r="A119" s="13" t="s">
        <v>158</v>
      </c>
      <c r="B119" s="13"/>
      <c r="C119" s="13"/>
      <c r="D119" s="13"/>
      <c r="E119" s="13"/>
      <c r="F119" s="14" t="n">
        <v>36000</v>
      </c>
      <c r="G119" s="14"/>
      <c r="H119" s="14"/>
      <c r="I119" s="14"/>
      <c r="J119" s="26"/>
      <c r="K119" s="27"/>
      <c r="L119" s="14"/>
      <c r="M119" s="27"/>
      <c r="N119" s="14"/>
      <c r="O119" s="14"/>
      <c r="P119" s="14"/>
      <c r="Q119" s="26"/>
      <c r="R119" s="14"/>
      <c r="S119" s="14"/>
    </row>
    <row r="120" customFormat="false" ht="14.4" hidden="false" customHeight="false" outlineLevel="0" collapsed="false">
      <c r="A120" s="9" t="n">
        <v>78</v>
      </c>
      <c r="B120" s="10" t="s">
        <v>159</v>
      </c>
      <c r="C120" s="10" t="s">
        <v>157</v>
      </c>
      <c r="D120" s="11" t="n">
        <v>58.85</v>
      </c>
      <c r="E120" s="10" t="s">
        <v>26</v>
      </c>
      <c r="F120" s="11" t="n">
        <v>18200</v>
      </c>
      <c r="G120" s="11" t="n">
        <v>6250</v>
      </c>
      <c r="H120" s="11"/>
      <c r="I120" s="11"/>
      <c r="J120" s="23"/>
      <c r="K120" s="24"/>
      <c r="L120" s="11"/>
      <c r="M120" s="24"/>
      <c r="N120" s="11"/>
      <c r="O120" s="11"/>
      <c r="P120" s="11"/>
      <c r="Q120" s="25"/>
      <c r="R120" s="10" t="s">
        <v>3</v>
      </c>
      <c r="S120" s="12" t="s">
        <v>3</v>
      </c>
    </row>
    <row r="121" customFormat="false" ht="14.4" hidden="false" customHeight="false" outlineLevel="0" collapsed="false">
      <c r="A121" s="9" t="n">
        <v>79</v>
      </c>
      <c r="B121" s="10" t="s">
        <v>159</v>
      </c>
      <c r="C121" s="10" t="s">
        <v>157</v>
      </c>
      <c r="D121" s="11" t="n">
        <v>58.87</v>
      </c>
      <c r="E121" s="10" t="s">
        <v>26</v>
      </c>
      <c r="F121" s="11" t="n">
        <v>20000</v>
      </c>
      <c r="G121" s="11"/>
      <c r="H121" s="11" t="n">
        <v>28250</v>
      </c>
      <c r="I121" s="11"/>
      <c r="J121" s="23"/>
      <c r="K121" s="24" t="n">
        <v>749</v>
      </c>
      <c r="L121" s="11"/>
      <c r="M121" s="24"/>
      <c r="N121" s="11"/>
      <c r="O121" s="11"/>
      <c r="P121" s="11"/>
      <c r="Q121" s="25"/>
      <c r="R121" s="10" t="s">
        <v>3</v>
      </c>
      <c r="S121" s="12" t="s">
        <v>3</v>
      </c>
    </row>
    <row r="122" customFormat="false" ht="14.4" hidden="false" customHeight="false" outlineLevel="0" collapsed="false">
      <c r="A122" s="9" t="n">
        <v>80</v>
      </c>
      <c r="B122" s="10" t="s">
        <v>159</v>
      </c>
      <c r="C122" s="10" t="s">
        <v>157</v>
      </c>
      <c r="D122" s="11" t="n">
        <v>58.88</v>
      </c>
      <c r="E122" s="10" t="s">
        <v>26</v>
      </c>
      <c r="F122" s="11" t="n">
        <v>3500</v>
      </c>
      <c r="G122" s="11"/>
      <c r="H122" s="11"/>
      <c r="I122" s="11"/>
      <c r="J122" s="23"/>
      <c r="K122" s="24"/>
      <c r="L122" s="11"/>
      <c r="M122" s="24" t="n">
        <v>7400</v>
      </c>
      <c r="N122" s="11"/>
      <c r="O122" s="11"/>
      <c r="P122" s="11"/>
      <c r="Q122" s="25" t="s">
        <v>3</v>
      </c>
      <c r="R122" s="10" t="s">
        <v>3</v>
      </c>
      <c r="S122" s="12" t="s">
        <v>3</v>
      </c>
    </row>
    <row r="123" customFormat="false" ht="14.4" hidden="false" customHeight="false" outlineLevel="0" collapsed="false">
      <c r="A123" s="9" t="n">
        <v>81</v>
      </c>
      <c r="B123" s="10" t="s">
        <v>159</v>
      </c>
      <c r="C123" s="10" t="s">
        <v>157</v>
      </c>
      <c r="D123" s="11" t="n">
        <v>59.01</v>
      </c>
      <c r="E123" s="10" t="s">
        <v>26</v>
      </c>
      <c r="F123" s="11" t="n">
        <v>1450</v>
      </c>
      <c r="G123" s="11"/>
      <c r="H123" s="11"/>
      <c r="I123" s="11"/>
      <c r="J123" s="23"/>
      <c r="K123" s="24"/>
      <c r="L123" s="11"/>
      <c r="M123" s="24"/>
      <c r="N123" s="11"/>
      <c r="O123" s="11"/>
      <c r="P123" s="11"/>
      <c r="Q123" s="25" t="s">
        <v>3</v>
      </c>
      <c r="R123" s="10" t="s">
        <v>3</v>
      </c>
      <c r="S123" s="12" t="s">
        <v>3</v>
      </c>
    </row>
    <row r="124" customFormat="false" ht="14.4" hidden="false" customHeight="false" outlineLevel="0" collapsed="false">
      <c r="A124" s="9" t="n">
        <v>82</v>
      </c>
      <c r="B124" s="10" t="s">
        <v>159</v>
      </c>
      <c r="C124" s="10" t="s">
        <v>157</v>
      </c>
      <c r="D124" s="11" t="n">
        <v>59.09</v>
      </c>
      <c r="E124" s="10" t="s">
        <v>26</v>
      </c>
      <c r="F124" s="11" t="n">
        <v>10498</v>
      </c>
      <c r="G124" s="11"/>
      <c r="H124" s="11"/>
      <c r="I124" s="11"/>
      <c r="J124" s="23"/>
      <c r="K124" s="24"/>
      <c r="L124" s="11"/>
      <c r="M124" s="24"/>
      <c r="N124" s="11"/>
      <c r="O124" s="11"/>
      <c r="P124" s="11"/>
      <c r="Q124" s="25" t="s">
        <v>3</v>
      </c>
      <c r="R124" s="10" t="s">
        <v>3</v>
      </c>
      <c r="S124" s="12" t="s">
        <v>3</v>
      </c>
    </row>
    <row r="125" customFormat="false" ht="14.4" hidden="false" customHeight="false" outlineLevel="0" collapsed="false">
      <c r="A125" s="13" t="s">
        <v>160</v>
      </c>
      <c r="B125" s="13"/>
      <c r="C125" s="13"/>
      <c r="D125" s="13"/>
      <c r="E125" s="13"/>
      <c r="F125" s="14" t="n">
        <v>53648</v>
      </c>
      <c r="G125" s="14"/>
      <c r="H125" s="14"/>
      <c r="I125" s="14"/>
      <c r="J125" s="26"/>
      <c r="K125" s="27"/>
      <c r="L125" s="14"/>
      <c r="M125" s="27"/>
      <c r="N125" s="14"/>
      <c r="O125" s="14"/>
      <c r="P125" s="14"/>
      <c r="Q125" s="26"/>
      <c r="R125" s="14"/>
      <c r="S125" s="14"/>
    </row>
    <row r="126" customFormat="false" ht="14.4" hidden="false" customHeight="false" outlineLevel="0" collapsed="false">
      <c r="A126" s="9" t="n">
        <v>83</v>
      </c>
      <c r="B126" s="10" t="s">
        <v>161</v>
      </c>
      <c r="C126" s="10" t="s">
        <v>157</v>
      </c>
      <c r="D126" s="11" t="n">
        <v>58.85</v>
      </c>
      <c r="E126" s="10" t="s">
        <v>26</v>
      </c>
      <c r="F126" s="11" t="n">
        <v>8450</v>
      </c>
      <c r="G126" s="11"/>
      <c r="H126" s="11"/>
      <c r="I126" s="11"/>
      <c r="J126" s="23"/>
      <c r="K126" s="24"/>
      <c r="L126" s="11"/>
      <c r="M126" s="24"/>
      <c r="N126" s="11"/>
      <c r="O126" s="11"/>
      <c r="P126" s="11"/>
      <c r="Q126" s="25"/>
      <c r="R126" s="10" t="s">
        <v>3</v>
      </c>
      <c r="S126" s="12" t="s">
        <v>3</v>
      </c>
    </row>
    <row r="127" customFormat="false" ht="14.4" hidden="false" customHeight="false" outlineLevel="0" collapsed="false">
      <c r="A127" s="9" t="n">
        <v>84</v>
      </c>
      <c r="B127" s="10" t="s">
        <v>161</v>
      </c>
      <c r="C127" s="10" t="s">
        <v>157</v>
      </c>
      <c r="D127" s="11" t="n">
        <v>58.88</v>
      </c>
      <c r="E127" s="10" t="s">
        <v>26</v>
      </c>
      <c r="F127" s="11" t="n">
        <v>32500</v>
      </c>
      <c r="G127" s="11"/>
      <c r="H127" s="11"/>
      <c r="I127" s="11"/>
      <c r="J127" s="23"/>
      <c r="K127" s="24" t="n">
        <v>50</v>
      </c>
      <c r="L127" s="11"/>
      <c r="M127" s="24"/>
      <c r="N127" s="11"/>
      <c r="O127" s="11"/>
      <c r="P127" s="11"/>
      <c r="Q127" s="25" t="s">
        <v>3</v>
      </c>
      <c r="R127" s="10" t="s">
        <v>3</v>
      </c>
      <c r="S127" s="12" t="s">
        <v>3</v>
      </c>
    </row>
    <row r="128" customFormat="false" ht="14.4" hidden="false" customHeight="false" outlineLevel="0" collapsed="false">
      <c r="A128" s="9" t="n">
        <v>85</v>
      </c>
      <c r="B128" s="10" t="s">
        <v>161</v>
      </c>
      <c r="C128" s="10" t="s">
        <v>157</v>
      </c>
      <c r="D128" s="11" t="n">
        <v>59.01</v>
      </c>
      <c r="E128" s="10" t="s">
        <v>26</v>
      </c>
      <c r="F128" s="11" t="n">
        <v>36000</v>
      </c>
      <c r="G128" s="11"/>
      <c r="H128" s="11"/>
      <c r="I128" s="11"/>
      <c r="J128" s="23"/>
      <c r="K128" s="24"/>
      <c r="L128" s="11"/>
      <c r="M128" s="24"/>
      <c r="N128" s="11"/>
      <c r="O128" s="11"/>
      <c r="P128" s="11"/>
      <c r="Q128" s="25" t="s">
        <v>3</v>
      </c>
      <c r="R128" s="10" t="s">
        <v>3</v>
      </c>
      <c r="S128" s="12" t="s">
        <v>3</v>
      </c>
    </row>
    <row r="129" customFormat="false" ht="14.4" hidden="false" customHeight="false" outlineLevel="0" collapsed="false">
      <c r="A129" s="9" t="n">
        <v>86</v>
      </c>
      <c r="B129" s="10" t="s">
        <v>161</v>
      </c>
      <c r="C129" s="10" t="s">
        <v>157</v>
      </c>
      <c r="D129" s="11" t="n">
        <v>59.01</v>
      </c>
      <c r="E129" s="10" t="s">
        <v>26</v>
      </c>
      <c r="F129" s="11" t="n">
        <v>32500</v>
      </c>
      <c r="G129" s="11"/>
      <c r="H129" s="11" t="n">
        <v>78750</v>
      </c>
      <c r="I129" s="11"/>
      <c r="J129" s="23"/>
      <c r="K129" s="24"/>
      <c r="L129" s="11"/>
      <c r="M129" s="24"/>
      <c r="N129" s="11"/>
      <c r="O129" s="11"/>
      <c r="P129" s="11"/>
      <c r="Q129" s="25" t="s">
        <v>3</v>
      </c>
      <c r="R129" s="10" t="s">
        <v>3</v>
      </c>
      <c r="S129" s="12" t="s">
        <v>3</v>
      </c>
    </row>
    <row r="130" customFormat="false" ht="14.4" hidden="false" customHeight="false" outlineLevel="0" collapsed="false">
      <c r="A130" s="13" t="s">
        <v>162</v>
      </c>
      <c r="B130" s="13"/>
      <c r="C130" s="13"/>
      <c r="D130" s="13"/>
      <c r="E130" s="13"/>
      <c r="F130" s="14" t="n">
        <v>109450</v>
      </c>
      <c r="G130" s="14"/>
      <c r="H130" s="14"/>
      <c r="I130" s="14"/>
      <c r="J130" s="26"/>
      <c r="K130" s="27"/>
      <c r="L130" s="14"/>
      <c r="M130" s="27"/>
      <c r="N130" s="14"/>
      <c r="O130" s="14"/>
      <c r="P130" s="14"/>
      <c r="Q130" s="26"/>
      <c r="R130" s="14"/>
      <c r="S130" s="14"/>
    </row>
    <row r="131" customFormat="false" ht="14.4" hidden="false" customHeight="false" outlineLevel="0" collapsed="false">
      <c r="A131" s="9" t="n">
        <v>87</v>
      </c>
      <c r="B131" s="10" t="s">
        <v>163</v>
      </c>
      <c r="C131" s="10" t="s">
        <v>164</v>
      </c>
      <c r="D131" s="11" t="n">
        <v>73</v>
      </c>
      <c r="E131" s="10" t="s">
        <v>26</v>
      </c>
      <c r="F131" s="11" t="n">
        <v>1</v>
      </c>
      <c r="G131" s="11"/>
      <c r="H131" s="11"/>
      <c r="I131" s="11"/>
      <c r="J131" s="23"/>
      <c r="K131" s="24" t="n">
        <v>24</v>
      </c>
      <c r="L131" s="11"/>
      <c r="M131" s="24" t="n">
        <v>1198</v>
      </c>
      <c r="N131" s="11"/>
      <c r="O131" s="11"/>
      <c r="P131" s="11"/>
      <c r="Q131" s="25" t="s">
        <v>3</v>
      </c>
      <c r="R131" s="10" t="s">
        <v>165</v>
      </c>
      <c r="S131" s="12" t="s">
        <v>166</v>
      </c>
    </row>
    <row r="132" customFormat="false" ht="14.4" hidden="false" customHeight="false" outlineLevel="0" collapsed="false">
      <c r="A132" s="13" t="s">
        <v>167</v>
      </c>
      <c r="B132" s="13"/>
      <c r="C132" s="13"/>
      <c r="D132" s="13"/>
      <c r="E132" s="13"/>
      <c r="F132" s="14" t="n">
        <v>1</v>
      </c>
      <c r="G132" s="14"/>
      <c r="H132" s="14"/>
      <c r="I132" s="14"/>
      <c r="J132" s="26"/>
      <c r="K132" s="27"/>
      <c r="L132" s="14"/>
      <c r="M132" s="27"/>
      <c r="N132" s="14"/>
      <c r="O132" s="14"/>
      <c r="P132" s="14"/>
      <c r="Q132" s="26"/>
      <c r="R132" s="14"/>
      <c r="S132" s="14"/>
    </row>
    <row r="133" customFormat="false" ht="14.4" hidden="false" customHeight="false" outlineLevel="0" collapsed="false">
      <c r="A133" s="9" t="n">
        <v>88</v>
      </c>
      <c r="B133" s="10" t="s">
        <v>168</v>
      </c>
      <c r="C133" s="10" t="s">
        <v>164</v>
      </c>
      <c r="D133" s="11" t="n">
        <v>64</v>
      </c>
      <c r="E133" s="10" t="s">
        <v>26</v>
      </c>
      <c r="F133" s="11" t="n">
        <v>7511</v>
      </c>
      <c r="G133" s="11"/>
      <c r="H133" s="11"/>
      <c r="I133" s="11"/>
      <c r="J133" s="23"/>
      <c r="K133" s="24"/>
      <c r="L133" s="11"/>
      <c r="M133" s="24" t="n">
        <v>9879</v>
      </c>
      <c r="N133" s="11"/>
      <c r="O133" s="11"/>
      <c r="P133" s="11"/>
      <c r="Q133" s="25" t="s">
        <v>3</v>
      </c>
      <c r="R133" s="10" t="s">
        <v>169</v>
      </c>
      <c r="S133" s="12" t="s">
        <v>170</v>
      </c>
    </row>
    <row r="134" customFormat="false" ht="14.4" hidden="false" customHeight="false" outlineLevel="0" collapsed="false">
      <c r="A134" s="9" t="n">
        <v>89</v>
      </c>
      <c r="B134" s="10" t="s">
        <v>168</v>
      </c>
      <c r="C134" s="10" t="s">
        <v>164</v>
      </c>
      <c r="D134" s="11" t="n">
        <v>68.6</v>
      </c>
      <c r="E134" s="10" t="s">
        <v>26</v>
      </c>
      <c r="F134" s="11" t="n">
        <v>16425</v>
      </c>
      <c r="G134" s="10" t="n">
        <v>16425</v>
      </c>
      <c r="H134" s="11"/>
      <c r="I134" s="11"/>
      <c r="J134" s="23"/>
      <c r="K134" s="24" t="n">
        <v>114</v>
      </c>
      <c r="L134" s="11"/>
      <c r="M134" s="24"/>
      <c r="N134" s="11"/>
      <c r="O134" s="11"/>
      <c r="P134" s="11"/>
      <c r="Q134" s="25"/>
      <c r="R134" s="10" t="s">
        <v>171</v>
      </c>
      <c r="S134" s="12" t="s">
        <v>172</v>
      </c>
    </row>
    <row r="135" customFormat="false" ht="14.4" hidden="false" customHeight="false" outlineLevel="0" collapsed="false">
      <c r="A135" s="9" t="n">
        <v>90</v>
      </c>
      <c r="B135" s="10" t="s">
        <v>168</v>
      </c>
      <c r="C135" s="10" t="s">
        <v>164</v>
      </c>
      <c r="D135" s="11" t="n">
        <v>68.6</v>
      </c>
      <c r="E135" s="10" t="s">
        <v>26</v>
      </c>
      <c r="F135" s="11" t="n">
        <v>280</v>
      </c>
      <c r="G135" s="11"/>
      <c r="H135" s="11"/>
      <c r="I135" s="11"/>
      <c r="J135" s="23"/>
      <c r="K135" s="24"/>
      <c r="L135" s="11"/>
      <c r="M135" s="24"/>
      <c r="N135" s="11"/>
      <c r="O135" s="11"/>
      <c r="P135" s="11"/>
      <c r="Q135" s="25" t="s">
        <v>3</v>
      </c>
      <c r="R135" s="10" t="s">
        <v>171</v>
      </c>
      <c r="S135" s="12" t="s">
        <v>172</v>
      </c>
    </row>
    <row r="136" customFormat="false" ht="14.4" hidden="false" customHeight="false" outlineLevel="0" collapsed="false">
      <c r="A136" s="9" t="n">
        <v>91</v>
      </c>
      <c r="B136" s="10" t="s">
        <v>168</v>
      </c>
      <c r="C136" s="10" t="s">
        <v>164</v>
      </c>
      <c r="D136" s="11" t="n">
        <v>73</v>
      </c>
      <c r="E136" s="10" t="s">
        <v>26</v>
      </c>
      <c r="F136" s="11" t="n">
        <v>1</v>
      </c>
      <c r="G136" s="11"/>
      <c r="H136" s="11"/>
      <c r="I136" s="11"/>
      <c r="J136" s="23"/>
      <c r="K136" s="24"/>
      <c r="L136" s="11"/>
      <c r="M136" s="24"/>
      <c r="N136" s="11"/>
      <c r="O136" s="11"/>
      <c r="P136" s="11"/>
      <c r="Q136" s="25" t="s">
        <v>3</v>
      </c>
      <c r="R136" s="10" t="s">
        <v>173</v>
      </c>
      <c r="S136" s="12" t="s">
        <v>166</v>
      </c>
    </row>
    <row r="137" customFormat="false" ht="14.4" hidden="false" customHeight="false" outlineLevel="0" collapsed="false">
      <c r="A137" s="13" t="s">
        <v>174</v>
      </c>
      <c r="B137" s="13"/>
      <c r="C137" s="13"/>
      <c r="D137" s="13"/>
      <c r="E137" s="13"/>
      <c r="F137" s="14" t="n">
        <v>24217</v>
      </c>
      <c r="G137" s="14"/>
      <c r="H137" s="14"/>
      <c r="I137" s="14"/>
      <c r="J137" s="26"/>
      <c r="K137" s="27"/>
      <c r="L137" s="14"/>
      <c r="M137" s="27"/>
      <c r="N137" s="14"/>
      <c r="O137" s="14"/>
      <c r="P137" s="14"/>
      <c r="Q137" s="26"/>
      <c r="R137" s="14"/>
      <c r="S137" s="14"/>
    </row>
    <row r="138" customFormat="false" ht="14.4" hidden="false" customHeight="false" outlineLevel="0" collapsed="false">
      <c r="A138" s="9" t="n">
        <v>92</v>
      </c>
      <c r="B138" s="10" t="s">
        <v>175</v>
      </c>
      <c r="C138" s="10" t="s">
        <v>164</v>
      </c>
      <c r="D138" s="11" t="n">
        <v>73</v>
      </c>
      <c r="E138" s="10" t="s">
        <v>26</v>
      </c>
      <c r="F138" s="11" t="n">
        <v>38302</v>
      </c>
      <c r="G138" s="11"/>
      <c r="H138" s="11"/>
      <c r="I138" s="11"/>
      <c r="J138" s="23"/>
      <c r="K138" s="24" t="n">
        <v>39</v>
      </c>
      <c r="L138" s="11"/>
      <c r="M138" s="24" t="n">
        <v>34153</v>
      </c>
      <c r="N138" s="11"/>
      <c r="O138" s="11"/>
      <c r="P138" s="11"/>
      <c r="Q138" s="25" t="s">
        <v>3</v>
      </c>
      <c r="R138" s="10" t="s">
        <v>176</v>
      </c>
      <c r="S138" s="12" t="s">
        <v>166</v>
      </c>
    </row>
    <row r="139" customFormat="false" ht="14.4" hidden="false" customHeight="false" outlineLevel="0" collapsed="false">
      <c r="A139" s="13" t="s">
        <v>177</v>
      </c>
      <c r="B139" s="13"/>
      <c r="C139" s="13"/>
      <c r="D139" s="13"/>
      <c r="E139" s="13"/>
      <c r="F139" s="14" t="n">
        <v>38302</v>
      </c>
      <c r="G139" s="14"/>
      <c r="H139" s="14"/>
      <c r="I139" s="14"/>
      <c r="J139" s="26"/>
      <c r="K139" s="27"/>
      <c r="L139" s="14"/>
      <c r="M139" s="27"/>
      <c r="N139" s="14"/>
      <c r="O139" s="14"/>
      <c r="P139" s="14"/>
      <c r="Q139" s="26"/>
      <c r="R139" s="14"/>
      <c r="S139" s="14"/>
    </row>
    <row r="140" customFormat="false" ht="14.4" hidden="false" customHeight="false" outlineLevel="0" collapsed="false">
      <c r="A140" s="9" t="n">
        <v>93</v>
      </c>
      <c r="B140" s="10" t="s">
        <v>178</v>
      </c>
      <c r="C140" s="10" t="s">
        <v>164</v>
      </c>
      <c r="D140" s="11" t="n">
        <v>68.6</v>
      </c>
      <c r="E140" s="10" t="s">
        <v>26</v>
      </c>
      <c r="F140" s="11" t="n">
        <v>8649</v>
      </c>
      <c r="G140" s="11"/>
      <c r="H140" s="11"/>
      <c r="I140" s="11"/>
      <c r="J140" s="23"/>
      <c r="K140" s="24"/>
      <c r="L140" s="11"/>
      <c r="M140" s="24"/>
      <c r="N140" s="11"/>
      <c r="O140" s="11"/>
      <c r="P140" s="11"/>
      <c r="Q140" s="25" t="s">
        <v>3</v>
      </c>
      <c r="R140" s="10" t="s">
        <v>179</v>
      </c>
      <c r="S140" s="12" t="s">
        <v>180</v>
      </c>
    </row>
    <row r="141" customFormat="false" ht="14.4" hidden="false" customHeight="false" outlineLevel="0" collapsed="false">
      <c r="A141" s="9" t="n">
        <v>94</v>
      </c>
      <c r="B141" s="10" t="s">
        <v>178</v>
      </c>
      <c r="C141" s="10" t="s">
        <v>164</v>
      </c>
      <c r="D141" s="11" t="n">
        <v>68.6</v>
      </c>
      <c r="E141" s="10" t="s">
        <v>26</v>
      </c>
      <c r="F141" s="11" t="n">
        <v>49305</v>
      </c>
      <c r="G141" s="11"/>
      <c r="H141" s="11"/>
      <c r="I141" s="11"/>
      <c r="J141" s="23"/>
      <c r="K141" s="24"/>
      <c r="L141" s="11"/>
      <c r="M141" s="24"/>
      <c r="N141" s="11"/>
      <c r="O141" s="11"/>
      <c r="P141" s="11"/>
      <c r="Q141" s="25" t="s">
        <v>3</v>
      </c>
      <c r="R141" s="10" t="s">
        <v>171</v>
      </c>
      <c r="S141" s="12" t="s">
        <v>172</v>
      </c>
    </row>
    <row r="142" customFormat="false" ht="14.4" hidden="false" customHeight="false" outlineLevel="0" collapsed="false">
      <c r="A142" s="9" t="n">
        <v>95</v>
      </c>
      <c r="B142" s="10" t="s">
        <v>178</v>
      </c>
      <c r="C142" s="10" t="s">
        <v>164</v>
      </c>
      <c r="D142" s="11" t="n">
        <v>68.6</v>
      </c>
      <c r="E142" s="10" t="s">
        <v>26</v>
      </c>
      <c r="F142" s="11" t="n">
        <v>728</v>
      </c>
      <c r="G142" s="11"/>
      <c r="H142" s="11"/>
      <c r="I142" s="11"/>
      <c r="J142" s="23"/>
      <c r="K142" s="24"/>
      <c r="L142" s="11"/>
      <c r="M142" s="24"/>
      <c r="N142" s="11"/>
      <c r="O142" s="11"/>
      <c r="P142" s="11"/>
      <c r="Q142" s="25" t="s">
        <v>3</v>
      </c>
      <c r="R142" s="10" t="s">
        <v>181</v>
      </c>
      <c r="S142" s="12" t="s">
        <v>166</v>
      </c>
    </row>
    <row r="143" customFormat="false" ht="14.4" hidden="false" customHeight="false" outlineLevel="0" collapsed="false">
      <c r="A143" s="9" t="n">
        <v>96</v>
      </c>
      <c r="B143" s="10" t="s">
        <v>178</v>
      </c>
      <c r="C143" s="10" t="s">
        <v>164</v>
      </c>
      <c r="D143" s="11" t="n">
        <v>68.6</v>
      </c>
      <c r="E143" s="10" t="s">
        <v>26</v>
      </c>
      <c r="F143" s="11" t="n">
        <v>106650</v>
      </c>
      <c r="G143" s="11"/>
      <c r="H143" s="11"/>
      <c r="I143" s="11"/>
      <c r="J143" s="23"/>
      <c r="K143" s="24" t="n">
        <v>5</v>
      </c>
      <c r="L143" s="11"/>
      <c r="M143" s="24"/>
      <c r="N143" s="11"/>
      <c r="O143" s="11"/>
      <c r="P143" s="11"/>
      <c r="Q143" s="25" t="s">
        <v>3</v>
      </c>
      <c r="R143" s="10" t="s">
        <v>171</v>
      </c>
      <c r="S143" s="12" t="s">
        <v>172</v>
      </c>
    </row>
    <row r="144" customFormat="false" ht="14.4" hidden="false" customHeight="false" outlineLevel="0" collapsed="false">
      <c r="A144" s="9" t="n">
        <v>97</v>
      </c>
      <c r="B144" s="10" t="s">
        <v>178</v>
      </c>
      <c r="C144" s="10" t="s">
        <v>164</v>
      </c>
      <c r="D144" s="11" t="n">
        <v>68.6</v>
      </c>
      <c r="E144" s="10" t="s">
        <v>26</v>
      </c>
      <c r="F144" s="11" t="n">
        <v>190080</v>
      </c>
      <c r="G144" s="11"/>
      <c r="H144" s="11" t="n">
        <v>49500</v>
      </c>
      <c r="I144" s="11"/>
      <c r="J144" s="23"/>
      <c r="K144" s="24"/>
      <c r="L144" s="11"/>
      <c r="M144" s="24"/>
      <c r="N144" s="11"/>
      <c r="O144" s="11"/>
      <c r="P144" s="11"/>
      <c r="Q144" s="25" t="s">
        <v>3</v>
      </c>
      <c r="R144" s="10" t="s">
        <v>171</v>
      </c>
      <c r="S144" s="12" t="s">
        <v>172</v>
      </c>
    </row>
    <row r="145" customFormat="false" ht="14.4" hidden="false" customHeight="false" outlineLevel="0" collapsed="false">
      <c r="A145" s="9" t="n">
        <v>98</v>
      </c>
      <c r="B145" s="10" t="s">
        <v>178</v>
      </c>
      <c r="C145" s="10" t="s">
        <v>164</v>
      </c>
      <c r="D145" s="11" t="n">
        <v>68.6</v>
      </c>
      <c r="E145" s="10" t="s">
        <v>26</v>
      </c>
      <c r="F145" s="11" t="n">
        <v>120</v>
      </c>
      <c r="G145" s="11"/>
      <c r="H145" s="11"/>
      <c r="I145" s="11"/>
      <c r="J145" s="23"/>
      <c r="K145" s="24"/>
      <c r="L145" s="11"/>
      <c r="M145" s="24"/>
      <c r="N145" s="11"/>
      <c r="O145" s="11"/>
      <c r="P145" s="11"/>
      <c r="Q145" s="25" t="s">
        <v>3</v>
      </c>
      <c r="R145" s="10" t="s">
        <v>182</v>
      </c>
      <c r="S145" s="12" t="s">
        <v>166</v>
      </c>
    </row>
    <row r="146" customFormat="false" ht="14.4" hidden="false" customHeight="false" outlineLevel="0" collapsed="false">
      <c r="A146" s="9" t="n">
        <v>99</v>
      </c>
      <c r="B146" s="10" t="s">
        <v>178</v>
      </c>
      <c r="C146" s="10" t="s">
        <v>164</v>
      </c>
      <c r="D146" s="11" t="n">
        <v>68.6</v>
      </c>
      <c r="E146" s="10" t="s">
        <v>26</v>
      </c>
      <c r="F146" s="11" t="n">
        <v>59850</v>
      </c>
      <c r="G146" s="11"/>
      <c r="H146" s="11"/>
      <c r="I146" s="11"/>
      <c r="J146" s="23"/>
      <c r="K146" s="24"/>
      <c r="L146" s="11"/>
      <c r="M146" s="24"/>
      <c r="N146" s="11"/>
      <c r="O146" s="11"/>
      <c r="P146" s="11"/>
      <c r="Q146" s="25" t="s">
        <v>3</v>
      </c>
      <c r="R146" s="10" t="s">
        <v>183</v>
      </c>
      <c r="S146" s="12" t="s">
        <v>184</v>
      </c>
    </row>
    <row r="147" customFormat="false" ht="14.4" hidden="false" customHeight="false" outlineLevel="0" collapsed="false">
      <c r="A147" s="9" t="n">
        <v>100</v>
      </c>
      <c r="B147" s="10" t="s">
        <v>178</v>
      </c>
      <c r="C147" s="10" t="s">
        <v>164</v>
      </c>
      <c r="D147" s="11" t="n">
        <v>68.6</v>
      </c>
      <c r="E147" s="10" t="s">
        <v>26</v>
      </c>
      <c r="F147" s="11" t="n">
        <v>8630</v>
      </c>
      <c r="G147" s="11"/>
      <c r="H147" s="11"/>
      <c r="I147" s="11"/>
      <c r="J147" s="23"/>
      <c r="K147" s="24"/>
      <c r="L147" s="11"/>
      <c r="M147" s="24"/>
      <c r="N147" s="11"/>
      <c r="O147" s="11"/>
      <c r="P147" s="11"/>
      <c r="Q147" s="25" t="s">
        <v>3</v>
      </c>
      <c r="R147" s="10" t="s">
        <v>183</v>
      </c>
      <c r="S147" s="12" t="s">
        <v>184</v>
      </c>
    </row>
    <row r="148" customFormat="false" ht="14.4" hidden="false" customHeight="false" outlineLevel="0" collapsed="false">
      <c r="A148" s="9" t="n">
        <v>101</v>
      </c>
      <c r="B148" s="10" t="s">
        <v>178</v>
      </c>
      <c r="C148" s="10" t="s">
        <v>164</v>
      </c>
      <c r="D148" s="11" t="n">
        <v>68.6</v>
      </c>
      <c r="E148" s="10" t="s">
        <v>26</v>
      </c>
      <c r="F148" s="11" t="n">
        <v>2020</v>
      </c>
      <c r="G148" s="11"/>
      <c r="H148" s="11"/>
      <c r="I148" s="11"/>
      <c r="J148" s="23"/>
      <c r="K148" s="24"/>
      <c r="L148" s="11"/>
      <c r="M148" s="24"/>
      <c r="N148" s="11"/>
      <c r="O148" s="11"/>
      <c r="P148" s="11"/>
      <c r="Q148" s="25" t="s">
        <v>3</v>
      </c>
      <c r="R148" s="10" t="s">
        <v>183</v>
      </c>
      <c r="S148" s="12" t="s">
        <v>184</v>
      </c>
    </row>
    <row r="149" customFormat="false" ht="14.4" hidden="false" customHeight="false" outlineLevel="0" collapsed="false">
      <c r="A149" s="9" t="n">
        <v>102</v>
      </c>
      <c r="B149" s="10" t="s">
        <v>178</v>
      </c>
      <c r="C149" s="10" t="s">
        <v>164</v>
      </c>
      <c r="D149" s="11" t="n">
        <v>68.6</v>
      </c>
      <c r="E149" s="10" t="s">
        <v>26</v>
      </c>
      <c r="F149" s="11" t="n">
        <v>5</v>
      </c>
      <c r="G149" s="11"/>
      <c r="H149" s="11"/>
      <c r="I149" s="11"/>
      <c r="J149" s="23"/>
      <c r="K149" s="24"/>
      <c r="L149" s="11"/>
      <c r="M149" s="24"/>
      <c r="N149" s="11"/>
      <c r="O149" s="11"/>
      <c r="P149" s="11"/>
      <c r="Q149" s="25" t="s">
        <v>3</v>
      </c>
      <c r="R149" s="10" t="s">
        <v>181</v>
      </c>
      <c r="S149" s="12" t="s">
        <v>166</v>
      </c>
    </row>
    <row r="150" customFormat="false" ht="14.4" hidden="false" customHeight="false" outlineLevel="0" collapsed="false">
      <c r="A150" s="9" t="n">
        <v>103</v>
      </c>
      <c r="B150" s="10" t="s">
        <v>178</v>
      </c>
      <c r="C150" s="10" t="s">
        <v>164</v>
      </c>
      <c r="D150" s="11" t="n">
        <v>68.6</v>
      </c>
      <c r="E150" s="10" t="s">
        <v>26</v>
      </c>
      <c r="F150" s="11" t="n">
        <v>54585</v>
      </c>
      <c r="G150" s="11"/>
      <c r="H150" s="11"/>
      <c r="I150" s="11"/>
      <c r="J150" s="23"/>
      <c r="K150" s="24"/>
      <c r="L150" s="11"/>
      <c r="M150" s="24"/>
      <c r="N150" s="11"/>
      <c r="O150" s="11"/>
      <c r="P150" s="11"/>
      <c r="Q150" s="25"/>
      <c r="R150" s="10" t="s">
        <v>171</v>
      </c>
      <c r="S150" s="12" t="s">
        <v>172</v>
      </c>
    </row>
    <row r="151" customFormat="false" ht="14.4" hidden="false" customHeight="false" outlineLevel="0" collapsed="false">
      <c r="A151" s="9" t="n">
        <v>104</v>
      </c>
      <c r="B151" s="10" t="s">
        <v>178</v>
      </c>
      <c r="C151" s="10" t="s">
        <v>164</v>
      </c>
      <c r="D151" s="11" t="n">
        <v>68.6</v>
      </c>
      <c r="E151" s="10" t="s">
        <v>26</v>
      </c>
      <c r="F151" s="11" t="n">
        <v>1</v>
      </c>
      <c r="G151" s="11"/>
      <c r="H151" s="11"/>
      <c r="I151" s="11"/>
      <c r="J151" s="23"/>
      <c r="K151" s="24"/>
      <c r="L151" s="11"/>
      <c r="M151" s="24"/>
      <c r="N151" s="11"/>
      <c r="O151" s="11"/>
      <c r="P151" s="11"/>
      <c r="Q151" s="25" t="s">
        <v>3</v>
      </c>
      <c r="R151" s="10" t="s">
        <v>181</v>
      </c>
      <c r="S151" s="12" t="s">
        <v>166</v>
      </c>
    </row>
    <row r="152" customFormat="false" ht="14.4" hidden="false" customHeight="false" outlineLevel="0" collapsed="false">
      <c r="A152" s="9" t="n">
        <v>105</v>
      </c>
      <c r="B152" s="10" t="s">
        <v>178</v>
      </c>
      <c r="C152" s="10" t="s">
        <v>164</v>
      </c>
      <c r="D152" s="11" t="n">
        <v>68.6</v>
      </c>
      <c r="E152" s="10" t="s">
        <v>26</v>
      </c>
      <c r="F152" s="11" t="n">
        <v>106650</v>
      </c>
      <c r="G152" s="10" t="n">
        <v>457965</v>
      </c>
      <c r="H152" s="11"/>
      <c r="I152" s="11"/>
      <c r="J152" s="23"/>
      <c r="K152" s="24"/>
      <c r="L152" s="11"/>
      <c r="M152" s="24"/>
      <c r="N152" s="11"/>
      <c r="O152" s="11"/>
      <c r="P152" s="11"/>
      <c r="Q152" s="25"/>
      <c r="R152" s="10" t="s">
        <v>171</v>
      </c>
      <c r="S152" s="12" t="s">
        <v>172</v>
      </c>
    </row>
    <row r="153" customFormat="false" ht="14.4" hidden="false" customHeight="false" outlineLevel="0" collapsed="false">
      <c r="A153" s="9" t="n">
        <v>106</v>
      </c>
      <c r="B153" s="10" t="s">
        <v>178</v>
      </c>
      <c r="C153" s="10" t="s">
        <v>164</v>
      </c>
      <c r="D153" s="11" t="n">
        <v>68.6</v>
      </c>
      <c r="E153" s="10" t="s">
        <v>26</v>
      </c>
      <c r="F153" s="11" t="n">
        <v>123600</v>
      </c>
      <c r="G153" s="10" t="n">
        <v>193500</v>
      </c>
      <c r="H153" s="11"/>
      <c r="I153" s="11"/>
      <c r="J153" s="23"/>
      <c r="K153" s="24"/>
      <c r="L153" s="11"/>
      <c r="M153" s="24"/>
      <c r="N153" s="11"/>
      <c r="O153" s="11"/>
      <c r="P153" s="11"/>
      <c r="Q153" s="25"/>
      <c r="R153" s="10" t="s">
        <v>183</v>
      </c>
      <c r="S153" s="12" t="s">
        <v>184</v>
      </c>
    </row>
    <row r="154" customFormat="false" ht="14.4" hidden="false" customHeight="false" outlineLevel="0" collapsed="false">
      <c r="A154" s="9" t="n">
        <v>107</v>
      </c>
      <c r="B154" s="10" t="s">
        <v>178</v>
      </c>
      <c r="C154" s="10" t="s">
        <v>185</v>
      </c>
      <c r="D154" s="11" t="n">
        <v>84.5</v>
      </c>
      <c r="E154" s="10" t="s">
        <v>26</v>
      </c>
      <c r="F154" s="11" t="n">
        <v>5</v>
      </c>
      <c r="G154" s="11"/>
      <c r="H154" s="11"/>
      <c r="I154" s="11"/>
      <c r="J154" s="23"/>
      <c r="K154" s="24"/>
      <c r="L154" s="11"/>
      <c r="M154" s="24"/>
      <c r="N154" s="11"/>
      <c r="O154" s="11"/>
      <c r="P154" s="11"/>
      <c r="Q154" s="25" t="s">
        <v>3</v>
      </c>
      <c r="R154" s="10" t="s">
        <v>186</v>
      </c>
      <c r="S154" s="12" t="s">
        <v>166</v>
      </c>
    </row>
    <row r="155" customFormat="false" ht="14.4" hidden="false" customHeight="false" outlineLevel="0" collapsed="false">
      <c r="A155" s="9" t="n">
        <v>108</v>
      </c>
      <c r="B155" s="10" t="s">
        <v>178</v>
      </c>
      <c r="C155" s="10" t="s">
        <v>185</v>
      </c>
      <c r="D155" s="11" t="n">
        <v>84.5</v>
      </c>
      <c r="E155" s="10" t="s">
        <v>26</v>
      </c>
      <c r="F155" s="11" t="n">
        <v>60</v>
      </c>
      <c r="G155" s="11"/>
      <c r="H155" s="11"/>
      <c r="I155" s="11"/>
      <c r="J155" s="23"/>
      <c r="K155" s="24"/>
      <c r="L155" s="11"/>
      <c r="M155" s="24"/>
      <c r="N155" s="11"/>
      <c r="O155" s="11"/>
      <c r="P155" s="11"/>
      <c r="Q155" s="25" t="s">
        <v>3</v>
      </c>
      <c r="R155" s="10" t="s">
        <v>186</v>
      </c>
      <c r="S155" s="12" t="s">
        <v>166</v>
      </c>
    </row>
    <row r="156" customFormat="false" ht="14.4" hidden="false" customHeight="false" outlineLevel="0" collapsed="false">
      <c r="A156" s="9" t="n">
        <v>109</v>
      </c>
      <c r="B156" s="10" t="s">
        <v>178</v>
      </c>
      <c r="C156" s="10" t="s">
        <v>185</v>
      </c>
      <c r="D156" s="11" t="n">
        <v>84.5</v>
      </c>
      <c r="E156" s="10" t="s">
        <v>26</v>
      </c>
      <c r="F156" s="11" t="n">
        <v>4</v>
      </c>
      <c r="G156" s="11"/>
      <c r="H156" s="11"/>
      <c r="I156" s="11"/>
      <c r="J156" s="23"/>
      <c r="K156" s="24"/>
      <c r="L156" s="11"/>
      <c r="M156" s="24"/>
      <c r="N156" s="11"/>
      <c r="O156" s="11"/>
      <c r="P156" s="11"/>
      <c r="Q156" s="25" t="s">
        <v>3</v>
      </c>
      <c r="R156" s="10" t="s">
        <v>186</v>
      </c>
      <c r="S156" s="12" t="s">
        <v>166</v>
      </c>
    </row>
    <row r="157" customFormat="false" ht="14.4" hidden="false" customHeight="false" outlineLevel="0" collapsed="false">
      <c r="A157" s="9" t="n">
        <v>110</v>
      </c>
      <c r="B157" s="10" t="s">
        <v>178</v>
      </c>
      <c r="C157" s="10" t="s">
        <v>185</v>
      </c>
      <c r="D157" s="11" t="n">
        <v>84.5</v>
      </c>
      <c r="E157" s="10" t="s">
        <v>26</v>
      </c>
      <c r="F157" s="11" t="n">
        <v>1</v>
      </c>
      <c r="G157" s="11"/>
      <c r="H157" s="11"/>
      <c r="I157" s="11"/>
      <c r="J157" s="23"/>
      <c r="K157" s="24"/>
      <c r="L157" s="11"/>
      <c r="M157" s="24"/>
      <c r="N157" s="11"/>
      <c r="O157" s="11"/>
      <c r="P157" s="11"/>
      <c r="Q157" s="25" t="s">
        <v>3</v>
      </c>
      <c r="R157" s="10" t="s">
        <v>186</v>
      </c>
      <c r="S157" s="12" t="s">
        <v>166</v>
      </c>
    </row>
    <row r="158" customFormat="false" ht="14.4" hidden="false" customHeight="false" outlineLevel="0" collapsed="false">
      <c r="A158" s="9" t="n">
        <v>111</v>
      </c>
      <c r="B158" s="10" t="s">
        <v>178</v>
      </c>
      <c r="C158" s="10" t="s">
        <v>185</v>
      </c>
      <c r="D158" s="11" t="n">
        <v>84.5</v>
      </c>
      <c r="E158" s="10" t="s">
        <v>26</v>
      </c>
      <c r="F158" s="11" t="n">
        <v>2</v>
      </c>
      <c r="G158" s="11"/>
      <c r="H158" s="11"/>
      <c r="I158" s="11"/>
      <c r="J158" s="23"/>
      <c r="K158" s="24"/>
      <c r="L158" s="11"/>
      <c r="M158" s="24"/>
      <c r="N158" s="11"/>
      <c r="O158" s="11"/>
      <c r="P158" s="11"/>
      <c r="Q158" s="25" t="s">
        <v>3</v>
      </c>
      <c r="R158" s="10" t="s">
        <v>186</v>
      </c>
      <c r="S158" s="12" t="s">
        <v>166</v>
      </c>
    </row>
    <row r="159" customFormat="false" ht="14.4" hidden="false" customHeight="false" outlineLevel="0" collapsed="false">
      <c r="A159" s="9" t="n">
        <v>112</v>
      </c>
      <c r="B159" s="10" t="s">
        <v>178</v>
      </c>
      <c r="C159" s="10" t="s">
        <v>185</v>
      </c>
      <c r="D159" s="11" t="n">
        <v>84.5</v>
      </c>
      <c r="E159" s="10" t="s">
        <v>26</v>
      </c>
      <c r="F159" s="11" t="n">
        <v>50</v>
      </c>
      <c r="G159" s="11"/>
      <c r="H159" s="11"/>
      <c r="I159" s="11"/>
      <c r="J159" s="23"/>
      <c r="K159" s="24"/>
      <c r="L159" s="11"/>
      <c r="M159" s="24"/>
      <c r="N159" s="11"/>
      <c r="O159" s="11"/>
      <c r="P159" s="11"/>
      <c r="Q159" s="25" t="s">
        <v>3</v>
      </c>
      <c r="R159" s="10" t="s">
        <v>186</v>
      </c>
      <c r="S159" s="12" t="s">
        <v>166</v>
      </c>
    </row>
    <row r="160" customFormat="false" ht="14.4" hidden="false" customHeight="false" outlineLevel="0" collapsed="false">
      <c r="A160" s="13" t="s">
        <v>187</v>
      </c>
      <c r="B160" s="13"/>
      <c r="C160" s="13"/>
      <c r="D160" s="13"/>
      <c r="E160" s="13"/>
      <c r="F160" s="14" t="n">
        <v>710995</v>
      </c>
      <c r="G160" s="14"/>
      <c r="H160" s="14"/>
      <c r="I160" s="14"/>
      <c r="J160" s="26"/>
      <c r="K160" s="27"/>
      <c r="L160" s="14"/>
      <c r="M160" s="27"/>
      <c r="N160" s="14"/>
      <c r="O160" s="14"/>
      <c r="P160" s="14"/>
      <c r="Q160" s="26"/>
      <c r="R160" s="14"/>
      <c r="S160" s="14"/>
    </row>
    <row r="161" customFormat="false" ht="14.4" hidden="false" customHeight="false" outlineLevel="0" collapsed="false">
      <c r="A161" s="9" t="n">
        <v>113</v>
      </c>
      <c r="B161" s="10" t="s">
        <v>188</v>
      </c>
      <c r="C161" s="10" t="s">
        <v>164</v>
      </c>
      <c r="D161" s="11" t="n">
        <v>68.6</v>
      </c>
      <c r="E161" s="10" t="s">
        <v>26</v>
      </c>
      <c r="F161" s="11" t="n">
        <v>200</v>
      </c>
      <c r="G161" s="11"/>
      <c r="H161" s="11"/>
      <c r="I161" s="11"/>
      <c r="J161" s="23"/>
      <c r="K161" s="24"/>
      <c r="L161" s="11"/>
      <c r="M161" s="24"/>
      <c r="N161" s="11"/>
      <c r="O161" s="11"/>
      <c r="P161" s="11"/>
      <c r="Q161" s="25" t="s">
        <v>3</v>
      </c>
      <c r="R161" s="10" t="s">
        <v>189</v>
      </c>
      <c r="S161" s="12" t="s">
        <v>166</v>
      </c>
    </row>
    <row r="162" customFormat="false" ht="14.4" hidden="false" customHeight="false" outlineLevel="0" collapsed="false">
      <c r="A162" s="9" t="n">
        <v>114</v>
      </c>
      <c r="B162" s="10" t="s">
        <v>188</v>
      </c>
      <c r="C162" s="10" t="s">
        <v>164</v>
      </c>
      <c r="D162" s="11" t="n">
        <v>68.6</v>
      </c>
      <c r="E162" s="10" t="s">
        <v>26</v>
      </c>
      <c r="F162" s="11" t="n">
        <v>46200</v>
      </c>
      <c r="G162" s="11"/>
      <c r="H162" s="11"/>
      <c r="I162" s="11"/>
      <c r="J162" s="23"/>
      <c r="K162" s="24"/>
      <c r="L162" s="11"/>
      <c r="M162" s="24"/>
      <c r="N162" s="11"/>
      <c r="O162" s="11"/>
      <c r="P162" s="11"/>
      <c r="Q162" s="25" t="s">
        <v>3</v>
      </c>
      <c r="R162" s="10" t="s">
        <v>190</v>
      </c>
      <c r="S162" s="12" t="s">
        <v>184</v>
      </c>
    </row>
    <row r="163" customFormat="false" ht="14.4" hidden="false" customHeight="false" outlineLevel="0" collapsed="false">
      <c r="A163" s="9" t="n">
        <v>115</v>
      </c>
      <c r="B163" s="10" t="s">
        <v>188</v>
      </c>
      <c r="C163" s="10" t="s">
        <v>164</v>
      </c>
      <c r="D163" s="11" t="n">
        <v>68.6</v>
      </c>
      <c r="E163" s="10" t="s">
        <v>26</v>
      </c>
      <c r="F163" s="11" t="n">
        <v>25850</v>
      </c>
      <c r="G163" s="11"/>
      <c r="H163" s="11"/>
      <c r="I163" s="11"/>
      <c r="J163" s="23"/>
      <c r="K163" s="24"/>
      <c r="L163" s="11"/>
      <c r="M163" s="24"/>
      <c r="N163" s="11"/>
      <c r="O163" s="11"/>
      <c r="P163" s="11"/>
      <c r="Q163" s="25" t="s">
        <v>3</v>
      </c>
      <c r="R163" s="10" t="s">
        <v>191</v>
      </c>
      <c r="S163" s="12" t="s">
        <v>184</v>
      </c>
    </row>
    <row r="164" customFormat="false" ht="14.4" hidden="false" customHeight="false" outlineLevel="0" collapsed="false">
      <c r="A164" s="9" t="n">
        <v>116</v>
      </c>
      <c r="B164" s="10" t="s">
        <v>188</v>
      </c>
      <c r="C164" s="10" t="s">
        <v>164</v>
      </c>
      <c r="D164" s="11" t="n">
        <v>68.6</v>
      </c>
      <c r="E164" s="10" t="s">
        <v>26</v>
      </c>
      <c r="F164" s="11" t="n">
        <v>74600</v>
      </c>
      <c r="G164" s="11"/>
      <c r="H164" s="11"/>
      <c r="I164" s="11"/>
      <c r="J164" s="23"/>
      <c r="K164" s="24" t="n">
        <v>1155</v>
      </c>
      <c r="L164" s="11"/>
      <c r="M164" s="24"/>
      <c r="N164" s="11"/>
      <c r="O164" s="11"/>
      <c r="P164" s="11"/>
      <c r="Q164" s="25" t="s">
        <v>3</v>
      </c>
      <c r="R164" s="10" t="s">
        <v>190</v>
      </c>
      <c r="S164" s="12" t="s">
        <v>184</v>
      </c>
    </row>
    <row r="165" customFormat="false" ht="14.4" hidden="false" customHeight="false" outlineLevel="0" collapsed="false">
      <c r="A165" s="9" t="n">
        <v>117</v>
      </c>
      <c r="B165" s="10" t="s">
        <v>188</v>
      </c>
      <c r="C165" s="10" t="s">
        <v>164</v>
      </c>
      <c r="D165" s="11" t="n">
        <v>68.6</v>
      </c>
      <c r="E165" s="10" t="s">
        <v>26</v>
      </c>
      <c r="F165" s="11" t="n">
        <v>39600</v>
      </c>
      <c r="G165" s="10" t="n">
        <v>185500</v>
      </c>
      <c r="H165" s="11"/>
      <c r="I165" s="11"/>
      <c r="J165" s="23"/>
      <c r="K165" s="24"/>
      <c r="L165" s="11"/>
      <c r="M165" s="24"/>
      <c r="N165" s="11"/>
      <c r="O165" s="11"/>
      <c r="P165" s="11"/>
      <c r="Q165" s="25"/>
      <c r="R165" s="10" t="s">
        <v>190</v>
      </c>
      <c r="S165" s="12" t="s">
        <v>184</v>
      </c>
    </row>
    <row r="166" customFormat="false" ht="14.4" hidden="false" customHeight="false" outlineLevel="0" collapsed="false">
      <c r="A166" s="13" t="s">
        <v>192</v>
      </c>
      <c r="B166" s="13"/>
      <c r="C166" s="13"/>
      <c r="D166" s="13"/>
      <c r="E166" s="13"/>
      <c r="F166" s="14" t="n">
        <v>186450</v>
      </c>
      <c r="G166" s="14"/>
      <c r="H166" s="14"/>
      <c r="I166" s="14"/>
      <c r="J166" s="26"/>
      <c r="K166" s="27"/>
      <c r="L166" s="14"/>
      <c r="M166" s="27"/>
      <c r="N166" s="14"/>
      <c r="O166" s="14"/>
      <c r="P166" s="14"/>
      <c r="Q166" s="26"/>
      <c r="R166" s="14"/>
      <c r="S166" s="14"/>
    </row>
    <row r="167" customFormat="false" ht="14.4" hidden="false" customHeight="false" outlineLevel="0" collapsed="false">
      <c r="A167" s="9" t="n">
        <v>118</v>
      </c>
      <c r="B167" s="10" t="s">
        <v>193</v>
      </c>
      <c r="C167" s="10" t="s">
        <v>94</v>
      </c>
      <c r="D167" s="11" t="n">
        <v>73.13</v>
      </c>
      <c r="E167" s="10" t="s">
        <v>26</v>
      </c>
      <c r="F167" s="11" t="n">
        <v>25300</v>
      </c>
      <c r="G167" s="11"/>
      <c r="H167" s="11"/>
      <c r="I167" s="11"/>
      <c r="J167" s="23"/>
      <c r="K167" s="24"/>
      <c r="L167" s="11"/>
      <c r="M167" s="24"/>
      <c r="N167" s="11"/>
      <c r="O167" s="11"/>
      <c r="P167" s="11"/>
      <c r="Q167" s="25" t="s">
        <v>3</v>
      </c>
      <c r="R167" s="10" t="s">
        <v>3</v>
      </c>
      <c r="S167" s="12" t="s">
        <v>3</v>
      </c>
    </row>
    <row r="168" customFormat="false" ht="14.4" hidden="false" customHeight="false" outlineLevel="0" collapsed="false">
      <c r="A168" s="13" t="s">
        <v>194</v>
      </c>
      <c r="B168" s="13"/>
      <c r="C168" s="13"/>
      <c r="D168" s="13"/>
      <c r="E168" s="13"/>
      <c r="F168" s="14" t="n">
        <v>25300</v>
      </c>
      <c r="G168" s="14"/>
      <c r="H168" s="14"/>
      <c r="I168" s="14"/>
      <c r="J168" s="26"/>
      <c r="K168" s="27"/>
      <c r="L168" s="14"/>
      <c r="M168" s="27"/>
      <c r="N168" s="14"/>
      <c r="O168" s="14"/>
      <c r="P168" s="14"/>
      <c r="Q168" s="26"/>
      <c r="R168" s="14"/>
      <c r="S168" s="14"/>
    </row>
    <row r="169" customFormat="false" ht="14.4" hidden="false" customHeight="false" outlineLevel="0" collapsed="false">
      <c r="A169" s="9" t="n">
        <v>119</v>
      </c>
      <c r="B169" s="10" t="s">
        <v>195</v>
      </c>
      <c r="C169" s="10" t="s">
        <v>94</v>
      </c>
      <c r="D169" s="11" t="n">
        <v>73.13</v>
      </c>
      <c r="E169" s="10" t="s">
        <v>26</v>
      </c>
      <c r="F169" s="11" t="n">
        <v>61319</v>
      </c>
      <c r="G169" s="11"/>
      <c r="H169" s="11"/>
      <c r="I169" s="11"/>
      <c r="J169" s="23"/>
      <c r="K169" s="24"/>
      <c r="L169" s="11"/>
      <c r="M169" s="24"/>
      <c r="N169" s="11"/>
      <c r="O169" s="11"/>
      <c r="P169" s="11"/>
      <c r="Q169" s="25"/>
      <c r="R169" s="10" t="s">
        <v>3</v>
      </c>
      <c r="S169" s="12" t="s">
        <v>3</v>
      </c>
    </row>
    <row r="170" customFormat="false" ht="14.4" hidden="false" customHeight="false" outlineLevel="0" collapsed="false">
      <c r="A170" s="9" t="n">
        <v>120</v>
      </c>
      <c r="B170" s="10" t="s">
        <v>195</v>
      </c>
      <c r="C170" s="10" t="s">
        <v>94</v>
      </c>
      <c r="D170" s="11" t="n">
        <v>73.13</v>
      </c>
      <c r="E170" s="10" t="s">
        <v>26</v>
      </c>
      <c r="F170" s="11" t="n">
        <v>125700</v>
      </c>
      <c r="G170" s="11"/>
      <c r="H170" s="11"/>
      <c r="I170" s="11" t="n">
        <v>135300</v>
      </c>
      <c r="J170" s="23"/>
      <c r="K170" s="24"/>
      <c r="L170" s="11"/>
      <c r="M170" s="24"/>
      <c r="N170" s="11"/>
      <c r="O170" s="11"/>
      <c r="P170" s="11"/>
      <c r="Q170" s="25" t="s">
        <v>3</v>
      </c>
      <c r="R170" s="10" t="s">
        <v>3</v>
      </c>
      <c r="S170" s="12" t="s">
        <v>3</v>
      </c>
    </row>
    <row r="171" customFormat="false" ht="14.4" hidden="false" customHeight="false" outlineLevel="0" collapsed="false">
      <c r="A171" s="9" t="n">
        <v>121</v>
      </c>
      <c r="B171" s="10" t="s">
        <v>195</v>
      </c>
      <c r="C171" s="10" t="s">
        <v>94</v>
      </c>
      <c r="D171" s="11" t="n">
        <v>73.13</v>
      </c>
      <c r="E171" s="10" t="s">
        <v>26</v>
      </c>
      <c r="F171" s="11" t="n">
        <v>7750</v>
      </c>
      <c r="G171" s="11"/>
      <c r="H171" s="11"/>
      <c r="I171" s="11"/>
      <c r="J171" s="23"/>
      <c r="K171" s="24"/>
      <c r="L171" s="11"/>
      <c r="M171" s="24"/>
      <c r="N171" s="11"/>
      <c r="O171" s="11"/>
      <c r="P171" s="11"/>
      <c r="Q171" s="25" t="s">
        <v>3</v>
      </c>
      <c r="R171" s="10" t="s">
        <v>3</v>
      </c>
      <c r="S171" s="12" t="s">
        <v>3</v>
      </c>
    </row>
    <row r="172" customFormat="false" ht="14.4" hidden="false" customHeight="false" outlineLevel="0" collapsed="false">
      <c r="A172" s="13" t="s">
        <v>196</v>
      </c>
      <c r="B172" s="13"/>
      <c r="C172" s="13"/>
      <c r="D172" s="13"/>
      <c r="E172" s="13"/>
      <c r="F172" s="14" t="n">
        <v>194769</v>
      </c>
      <c r="G172" s="14"/>
      <c r="H172" s="14"/>
      <c r="I172" s="14"/>
      <c r="J172" s="26"/>
      <c r="K172" s="27"/>
      <c r="L172" s="14"/>
      <c r="M172" s="27"/>
      <c r="N172" s="14"/>
      <c r="O172" s="14"/>
      <c r="P172" s="14"/>
      <c r="Q172" s="26"/>
      <c r="R172" s="14"/>
      <c r="S172" s="14"/>
    </row>
    <row r="173" customFormat="false" ht="14.4" hidden="false" customHeight="false" outlineLevel="0" collapsed="false">
      <c r="A173" s="9" t="n">
        <v>122</v>
      </c>
      <c r="B173" s="10" t="s">
        <v>197</v>
      </c>
      <c r="C173" s="10" t="s">
        <v>94</v>
      </c>
      <c r="D173" s="11" t="n">
        <v>73.13</v>
      </c>
      <c r="E173" s="10" t="s">
        <v>26</v>
      </c>
      <c r="F173" s="11" t="n">
        <v>118800</v>
      </c>
      <c r="G173" s="11"/>
      <c r="H173" s="11"/>
      <c r="I173" s="11" t="n">
        <v>148050</v>
      </c>
      <c r="J173" s="23"/>
      <c r="K173" s="24"/>
      <c r="L173" s="11"/>
      <c r="M173" s="24"/>
      <c r="N173" s="11"/>
      <c r="O173" s="11"/>
      <c r="P173" s="11"/>
      <c r="Q173" s="25"/>
      <c r="R173" s="10" t="s">
        <v>3</v>
      </c>
      <c r="S173" s="12" t="s">
        <v>3</v>
      </c>
    </row>
    <row r="174" customFormat="false" ht="14.4" hidden="false" customHeight="false" outlineLevel="0" collapsed="false">
      <c r="A174" s="9" t="n">
        <v>123</v>
      </c>
      <c r="B174" s="10" t="s">
        <v>197</v>
      </c>
      <c r="C174" s="10" t="s">
        <v>94</v>
      </c>
      <c r="D174" s="11" t="n">
        <v>73.13</v>
      </c>
      <c r="E174" s="10" t="s">
        <v>26</v>
      </c>
      <c r="F174" s="11" t="n">
        <v>38870</v>
      </c>
      <c r="G174" s="11"/>
      <c r="H174" s="11"/>
      <c r="I174" s="11"/>
      <c r="J174" s="23"/>
      <c r="K174" s="24"/>
      <c r="L174" s="11"/>
      <c r="M174" s="24"/>
      <c r="N174" s="11"/>
      <c r="O174" s="11"/>
      <c r="P174" s="11"/>
      <c r="Q174" s="25" t="s">
        <v>3</v>
      </c>
      <c r="R174" s="10" t="s">
        <v>3</v>
      </c>
      <c r="S174" s="12" t="s">
        <v>3</v>
      </c>
    </row>
    <row r="175" customFormat="false" ht="14.4" hidden="false" customHeight="false" outlineLevel="0" collapsed="false">
      <c r="A175" s="9" t="n">
        <v>124</v>
      </c>
      <c r="B175" s="10" t="s">
        <v>197</v>
      </c>
      <c r="C175" s="10" t="s">
        <v>94</v>
      </c>
      <c r="D175" s="11" t="n">
        <v>73.13</v>
      </c>
      <c r="E175" s="10" t="s">
        <v>26</v>
      </c>
      <c r="F175" s="11" t="n">
        <v>110550</v>
      </c>
      <c r="G175" s="11"/>
      <c r="H175" s="11"/>
      <c r="I175" s="11"/>
      <c r="J175" s="23"/>
      <c r="K175" s="24"/>
      <c r="L175" s="11"/>
      <c r="M175" s="24"/>
      <c r="N175" s="11"/>
      <c r="O175" s="11"/>
      <c r="P175" s="11"/>
      <c r="Q175" s="25" t="s">
        <v>3</v>
      </c>
      <c r="R175" s="10" t="s">
        <v>3</v>
      </c>
      <c r="S175" s="12" t="s">
        <v>3</v>
      </c>
    </row>
    <row r="176" customFormat="false" ht="14.4" hidden="false" customHeight="false" outlineLevel="0" collapsed="false">
      <c r="A176" s="13" t="s">
        <v>198</v>
      </c>
      <c r="B176" s="13"/>
      <c r="C176" s="13"/>
      <c r="D176" s="13"/>
      <c r="E176" s="13"/>
      <c r="F176" s="14" t="n">
        <v>268220</v>
      </c>
      <c r="G176" s="14"/>
      <c r="H176" s="14"/>
      <c r="I176" s="14"/>
      <c r="J176" s="26"/>
      <c r="K176" s="27"/>
      <c r="L176" s="14"/>
      <c r="M176" s="27"/>
      <c r="N176" s="14"/>
      <c r="O176" s="14"/>
      <c r="P176" s="14"/>
      <c r="Q176" s="26"/>
      <c r="R176" s="14"/>
      <c r="S176" s="14"/>
    </row>
    <row r="177" customFormat="false" ht="14.4" hidden="false" customHeight="false" outlineLevel="0" collapsed="false">
      <c r="A177" s="9" t="n">
        <v>125</v>
      </c>
      <c r="B177" s="10" t="s">
        <v>199</v>
      </c>
      <c r="C177" s="10" t="s">
        <v>25</v>
      </c>
      <c r="D177" s="11" t="n">
        <v>107</v>
      </c>
      <c r="E177" s="10" t="s">
        <v>26</v>
      </c>
      <c r="F177" s="11" t="n">
        <v>1147</v>
      </c>
      <c r="G177" s="11"/>
      <c r="H177" s="11"/>
      <c r="I177" s="11"/>
      <c r="J177" s="23" t="n">
        <v>655</v>
      </c>
      <c r="K177" s="24" t="n">
        <v>803</v>
      </c>
      <c r="L177" s="11"/>
      <c r="M177" s="24"/>
      <c r="N177" s="11"/>
      <c r="O177" s="11"/>
      <c r="P177" s="11"/>
      <c r="Q177" s="25" t="s">
        <v>3</v>
      </c>
      <c r="R177" s="10" t="s">
        <v>3</v>
      </c>
      <c r="S177" s="12" t="s">
        <v>3</v>
      </c>
    </row>
    <row r="178" customFormat="false" ht="14.4" hidden="false" customHeight="false" outlineLevel="0" collapsed="false">
      <c r="A178" s="13" t="s">
        <v>200</v>
      </c>
      <c r="B178" s="13"/>
      <c r="C178" s="13"/>
      <c r="D178" s="13"/>
      <c r="E178" s="13"/>
      <c r="F178" s="14" t="n">
        <v>1147</v>
      </c>
      <c r="G178" s="14"/>
      <c r="H178" s="14"/>
      <c r="I178" s="14"/>
      <c r="J178" s="26"/>
      <c r="K178" s="27"/>
      <c r="L178" s="14"/>
      <c r="M178" s="27"/>
      <c r="N178" s="14"/>
      <c r="O178" s="14"/>
      <c r="P178" s="14"/>
      <c r="Q178" s="26"/>
      <c r="R178" s="14"/>
      <c r="S178" s="14"/>
    </row>
    <row r="179" customFormat="false" ht="14.4" hidden="false" customHeight="false" outlineLevel="0" collapsed="false">
      <c r="A179" s="9" t="n">
        <v>126</v>
      </c>
      <c r="B179" s="10" t="s">
        <v>201</v>
      </c>
      <c r="C179" s="10" t="s">
        <v>25</v>
      </c>
      <c r="D179" s="11" t="n">
        <v>107</v>
      </c>
      <c r="E179" s="10" t="s">
        <v>26</v>
      </c>
      <c r="F179" s="11" t="n">
        <v>2816</v>
      </c>
      <c r="G179" s="11"/>
      <c r="H179" s="11"/>
      <c r="I179" s="11"/>
      <c r="J179" s="23" t="n">
        <v>1040</v>
      </c>
      <c r="K179" s="24" t="n">
        <v>1762</v>
      </c>
      <c r="L179" s="11"/>
      <c r="M179" s="24"/>
      <c r="N179" s="11"/>
      <c r="O179" s="11"/>
      <c r="P179" s="11"/>
      <c r="Q179" s="25" t="s">
        <v>3</v>
      </c>
      <c r="R179" s="10" t="s">
        <v>3</v>
      </c>
      <c r="S179" s="12" t="s">
        <v>3</v>
      </c>
    </row>
    <row r="180" customFormat="false" ht="14.4" hidden="false" customHeight="false" outlineLevel="0" collapsed="false">
      <c r="A180" s="13" t="s">
        <v>202</v>
      </c>
      <c r="B180" s="13"/>
      <c r="C180" s="13"/>
      <c r="D180" s="13"/>
      <c r="E180" s="13"/>
      <c r="F180" s="14" t="n">
        <v>2816</v>
      </c>
      <c r="G180" s="14"/>
      <c r="H180" s="14"/>
      <c r="I180" s="14"/>
      <c r="J180" s="26"/>
      <c r="K180" s="27"/>
      <c r="L180" s="14"/>
      <c r="M180" s="27"/>
      <c r="N180" s="14"/>
      <c r="O180" s="14"/>
      <c r="P180" s="14"/>
      <c r="Q180" s="26"/>
      <c r="R180" s="14"/>
      <c r="S180" s="14"/>
    </row>
    <row r="181" customFormat="false" ht="14.4" hidden="false" customHeight="false" outlineLevel="0" collapsed="false">
      <c r="A181" s="9" t="n">
        <v>127</v>
      </c>
      <c r="B181" s="10" t="s">
        <v>203</v>
      </c>
      <c r="C181" s="10" t="s">
        <v>204</v>
      </c>
      <c r="D181" s="11" t="n">
        <v>116.01</v>
      </c>
      <c r="E181" s="10" t="s">
        <v>26</v>
      </c>
      <c r="F181" s="11" t="n">
        <v>30520</v>
      </c>
      <c r="G181" s="11"/>
      <c r="H181" s="11"/>
      <c r="I181" s="11"/>
      <c r="J181" s="23"/>
      <c r="K181" s="24"/>
      <c r="L181" s="11"/>
      <c r="M181" s="24"/>
      <c r="N181" s="11"/>
      <c r="O181" s="11"/>
      <c r="P181" s="11"/>
      <c r="Q181" s="25" t="s">
        <v>3</v>
      </c>
      <c r="R181" s="10" t="s">
        <v>3</v>
      </c>
      <c r="S181" s="12" t="s">
        <v>3</v>
      </c>
    </row>
    <row r="182" customFormat="false" ht="14.4" hidden="false" customHeight="false" outlineLevel="0" collapsed="false">
      <c r="A182" s="13" t="s">
        <v>205</v>
      </c>
      <c r="B182" s="13"/>
      <c r="C182" s="13"/>
      <c r="D182" s="13"/>
      <c r="E182" s="13"/>
      <c r="F182" s="14" t="n">
        <v>30520</v>
      </c>
      <c r="G182" s="14"/>
      <c r="H182" s="14"/>
      <c r="I182" s="14"/>
      <c r="J182" s="26"/>
      <c r="K182" s="27"/>
      <c r="L182" s="14"/>
      <c r="M182" s="27"/>
      <c r="N182" s="14"/>
      <c r="O182" s="14"/>
      <c r="P182" s="14"/>
      <c r="Q182" s="26"/>
      <c r="R182" s="14"/>
      <c r="S182" s="14"/>
    </row>
    <row r="183" customFormat="false" ht="14.4" hidden="false" customHeight="false" outlineLevel="0" collapsed="false">
      <c r="A183" s="9" t="n">
        <v>128</v>
      </c>
      <c r="B183" s="10" t="s">
        <v>206</v>
      </c>
      <c r="C183" s="10" t="s">
        <v>204</v>
      </c>
      <c r="D183" s="11" t="n">
        <v>116.01</v>
      </c>
      <c r="E183" s="10" t="s">
        <v>26</v>
      </c>
      <c r="F183" s="11" t="n">
        <v>94439</v>
      </c>
      <c r="G183" s="11"/>
      <c r="H183" s="11"/>
      <c r="I183" s="11"/>
      <c r="J183" s="23"/>
      <c r="K183" s="24"/>
      <c r="L183" s="11"/>
      <c r="M183" s="24" t="n">
        <v>18000</v>
      </c>
      <c r="N183" s="11"/>
      <c r="O183" s="11"/>
      <c r="P183" s="11"/>
      <c r="Q183" s="25" t="s">
        <v>3</v>
      </c>
      <c r="R183" s="10" t="s">
        <v>3</v>
      </c>
      <c r="S183" s="12" t="s">
        <v>3</v>
      </c>
    </row>
    <row r="184" customFormat="false" ht="14.4" hidden="false" customHeight="false" outlineLevel="0" collapsed="false">
      <c r="A184" s="13" t="s">
        <v>207</v>
      </c>
      <c r="B184" s="13"/>
      <c r="C184" s="13"/>
      <c r="D184" s="13"/>
      <c r="E184" s="13"/>
      <c r="F184" s="14" t="n">
        <v>94439</v>
      </c>
      <c r="G184" s="14"/>
      <c r="H184" s="14"/>
      <c r="I184" s="14"/>
      <c r="J184" s="26"/>
      <c r="K184" s="27"/>
      <c r="L184" s="14"/>
      <c r="M184" s="27"/>
      <c r="N184" s="14"/>
      <c r="O184" s="14"/>
      <c r="P184" s="14"/>
      <c r="Q184" s="26"/>
      <c r="R184" s="14"/>
      <c r="S184" s="14"/>
    </row>
    <row r="185" customFormat="false" ht="14.4" hidden="false" customHeight="false" outlineLevel="0" collapsed="false">
      <c r="A185" s="9" t="n">
        <v>129</v>
      </c>
      <c r="B185" s="10" t="s">
        <v>208</v>
      </c>
      <c r="C185" s="10" t="s">
        <v>204</v>
      </c>
      <c r="D185" s="11" t="n">
        <v>116.01</v>
      </c>
      <c r="E185" s="10" t="s">
        <v>26</v>
      </c>
      <c r="F185" s="11" t="n">
        <v>72780</v>
      </c>
      <c r="G185" s="11"/>
      <c r="H185" s="11"/>
      <c r="I185" s="11"/>
      <c r="J185" s="23"/>
      <c r="K185" s="24"/>
      <c r="L185" s="11"/>
      <c r="M185" s="24"/>
      <c r="N185" s="11"/>
      <c r="O185" s="11"/>
      <c r="P185" s="11"/>
      <c r="Q185" s="25" t="s">
        <v>3</v>
      </c>
      <c r="R185" s="10" t="s">
        <v>3</v>
      </c>
      <c r="S185" s="12" t="s">
        <v>3</v>
      </c>
    </row>
    <row r="186" customFormat="false" ht="14.4" hidden="false" customHeight="false" outlineLevel="0" collapsed="false">
      <c r="A186" s="13" t="s">
        <v>209</v>
      </c>
      <c r="B186" s="13"/>
      <c r="C186" s="13"/>
      <c r="D186" s="13"/>
      <c r="E186" s="13"/>
      <c r="F186" s="14" t="n">
        <v>72780</v>
      </c>
      <c r="G186" s="14"/>
      <c r="H186" s="14"/>
      <c r="I186" s="14"/>
      <c r="J186" s="26"/>
      <c r="K186" s="27"/>
      <c r="L186" s="14"/>
      <c r="M186" s="27"/>
      <c r="N186" s="14"/>
      <c r="O186" s="14"/>
      <c r="P186" s="14"/>
      <c r="Q186" s="26"/>
      <c r="R186" s="14"/>
      <c r="S186" s="14"/>
    </row>
    <row r="187" customFormat="false" ht="14.4" hidden="false" customHeight="false" outlineLevel="0" collapsed="false">
      <c r="A187" s="9" t="n">
        <v>130</v>
      </c>
      <c r="B187" s="10" t="s">
        <v>210</v>
      </c>
      <c r="C187" s="10" t="s">
        <v>204</v>
      </c>
      <c r="D187" s="11" t="n">
        <v>116.01</v>
      </c>
      <c r="E187" s="10" t="s">
        <v>26</v>
      </c>
      <c r="F187" s="11" t="n">
        <v>870</v>
      </c>
      <c r="G187" s="11"/>
      <c r="H187" s="11"/>
      <c r="I187" s="11"/>
      <c r="J187" s="23"/>
      <c r="K187" s="24"/>
      <c r="L187" s="11"/>
      <c r="M187" s="24"/>
      <c r="N187" s="11"/>
      <c r="O187" s="11"/>
      <c r="P187" s="11"/>
      <c r="Q187" s="25" t="s">
        <v>3</v>
      </c>
      <c r="R187" s="10" t="s">
        <v>3</v>
      </c>
      <c r="S187" s="12" t="s">
        <v>3</v>
      </c>
    </row>
    <row r="188" customFormat="false" ht="14.4" hidden="false" customHeight="false" outlineLevel="0" collapsed="false">
      <c r="A188" s="13" t="s">
        <v>211</v>
      </c>
      <c r="B188" s="13"/>
      <c r="C188" s="13"/>
      <c r="D188" s="13"/>
      <c r="E188" s="13"/>
      <c r="F188" s="14" t="n">
        <v>870</v>
      </c>
      <c r="G188" s="14"/>
      <c r="H188" s="14"/>
      <c r="I188" s="14"/>
      <c r="J188" s="26"/>
      <c r="K188" s="27"/>
      <c r="L188" s="14"/>
      <c r="M188" s="27"/>
      <c r="N188" s="14"/>
      <c r="O188" s="14"/>
      <c r="P188" s="14"/>
      <c r="Q188" s="26"/>
      <c r="R188" s="14"/>
      <c r="S188" s="14"/>
    </row>
    <row r="189" customFormat="false" ht="14.4" hidden="false" customHeight="false" outlineLevel="0" collapsed="false">
      <c r="A189" s="9" t="n">
        <v>131</v>
      </c>
      <c r="B189" s="10" t="s">
        <v>212</v>
      </c>
      <c r="C189" s="10" t="s">
        <v>32</v>
      </c>
      <c r="D189" s="11" t="n">
        <v>1.1</v>
      </c>
      <c r="E189" s="10" t="s">
        <v>26</v>
      </c>
      <c r="F189" s="11" t="n">
        <v>9300</v>
      </c>
      <c r="G189" s="11"/>
      <c r="H189" s="11"/>
      <c r="I189" s="11"/>
      <c r="J189" s="23" t="n">
        <v>9380</v>
      </c>
      <c r="K189" s="24"/>
      <c r="L189" s="11"/>
      <c r="M189" s="24"/>
      <c r="N189" s="11"/>
      <c r="O189" s="11"/>
      <c r="P189" s="11"/>
      <c r="Q189" s="25" t="s">
        <v>3</v>
      </c>
      <c r="R189" s="10" t="s">
        <v>213</v>
      </c>
      <c r="S189" s="12" t="s">
        <v>214</v>
      </c>
    </row>
    <row r="190" customFormat="false" ht="14.4" hidden="false" customHeight="false" outlineLevel="0" collapsed="false">
      <c r="A190" s="13" t="s">
        <v>215</v>
      </c>
      <c r="B190" s="13"/>
      <c r="C190" s="13"/>
      <c r="D190" s="13"/>
      <c r="E190" s="13"/>
      <c r="F190" s="14" t="n">
        <v>9300</v>
      </c>
      <c r="G190" s="14"/>
      <c r="H190" s="14"/>
      <c r="I190" s="14"/>
      <c r="J190" s="26"/>
      <c r="K190" s="27"/>
      <c r="L190" s="14"/>
      <c r="M190" s="27"/>
      <c r="N190" s="14"/>
      <c r="O190" s="14"/>
      <c r="P190" s="14"/>
      <c r="Q190" s="26"/>
      <c r="R190" s="14"/>
      <c r="S190" s="14"/>
    </row>
    <row r="191" customFormat="false" ht="14.4" hidden="false" customHeight="false" outlineLevel="0" collapsed="false">
      <c r="A191" s="9" t="n">
        <v>132</v>
      </c>
      <c r="B191" s="10" t="s">
        <v>216</v>
      </c>
      <c r="C191" s="10" t="s">
        <v>91</v>
      </c>
      <c r="D191" s="11" t="n">
        <v>23050.5129</v>
      </c>
      <c r="E191" s="10" t="s">
        <v>26</v>
      </c>
      <c r="F191" s="11" t="n">
        <v>3</v>
      </c>
      <c r="G191" s="11"/>
      <c r="H191" s="11"/>
      <c r="I191" s="11"/>
      <c r="J191" s="23"/>
      <c r="K191" s="24"/>
      <c r="L191" s="11"/>
      <c r="M191" s="24"/>
      <c r="N191" s="11"/>
      <c r="O191" s="11"/>
      <c r="P191" s="11"/>
      <c r="Q191" s="25" t="s">
        <v>3</v>
      </c>
      <c r="R191" s="10" t="s">
        <v>3</v>
      </c>
      <c r="S191" s="12" t="s">
        <v>3</v>
      </c>
    </row>
    <row r="192" customFormat="false" ht="14.4" hidden="false" customHeight="false" outlineLevel="0" collapsed="false">
      <c r="A192" s="13" t="s">
        <v>217</v>
      </c>
      <c r="B192" s="13"/>
      <c r="C192" s="13"/>
      <c r="D192" s="13"/>
      <c r="E192" s="13"/>
      <c r="F192" s="14" t="n">
        <v>3</v>
      </c>
      <c r="G192" s="14"/>
      <c r="H192" s="14"/>
      <c r="I192" s="14"/>
      <c r="J192" s="26"/>
      <c r="K192" s="27"/>
      <c r="L192" s="14"/>
      <c r="M192" s="27"/>
      <c r="N192" s="14"/>
      <c r="O192" s="14"/>
      <c r="P192" s="14"/>
      <c r="Q192" s="26"/>
      <c r="R192" s="14"/>
      <c r="S192" s="14"/>
    </row>
    <row r="193" customFormat="false" ht="14.4" hidden="false" customHeight="false" outlineLevel="0" collapsed="false">
      <c r="A193" s="9" t="n">
        <v>133</v>
      </c>
      <c r="B193" s="10" t="s">
        <v>218</v>
      </c>
      <c r="C193" s="10" t="s">
        <v>219</v>
      </c>
      <c r="D193" s="11" t="n">
        <v>267764.78</v>
      </c>
      <c r="E193" s="10" t="s">
        <v>26</v>
      </c>
      <c r="F193" s="11" t="n">
        <v>14</v>
      </c>
      <c r="G193" s="11"/>
      <c r="H193" s="11"/>
      <c r="I193" s="11"/>
      <c r="J193" s="23"/>
      <c r="K193" s="24"/>
      <c r="L193" s="11"/>
      <c r="M193" s="24"/>
      <c r="N193" s="11"/>
      <c r="O193" s="11"/>
      <c r="P193" s="11"/>
      <c r="Q193" s="25" t="s">
        <v>3</v>
      </c>
      <c r="R193" s="10" t="s">
        <v>3</v>
      </c>
      <c r="S193" s="12" t="s">
        <v>3</v>
      </c>
    </row>
    <row r="194" customFormat="false" ht="14.4" hidden="false" customHeight="false" outlineLevel="0" collapsed="false">
      <c r="A194" s="9" t="n">
        <v>134</v>
      </c>
      <c r="B194" s="10" t="s">
        <v>218</v>
      </c>
      <c r="C194" s="10" t="s">
        <v>219</v>
      </c>
      <c r="D194" s="11" t="n">
        <v>272824.75</v>
      </c>
      <c r="E194" s="10" t="s">
        <v>26</v>
      </c>
      <c r="F194" s="11" t="n">
        <v>1</v>
      </c>
      <c r="G194" s="11"/>
      <c r="H194" s="11"/>
      <c r="I194" s="11"/>
      <c r="J194" s="23"/>
      <c r="K194" s="24"/>
      <c r="L194" s="11"/>
      <c r="M194" s="24"/>
      <c r="N194" s="11"/>
      <c r="O194" s="11"/>
      <c r="P194" s="11"/>
      <c r="Q194" s="25" t="s">
        <v>3</v>
      </c>
      <c r="R194" s="10" t="s">
        <v>3</v>
      </c>
      <c r="S194" s="12" t="s">
        <v>3</v>
      </c>
    </row>
    <row r="195" customFormat="false" ht="14.4" hidden="false" customHeight="false" outlineLevel="0" collapsed="false">
      <c r="A195" s="13" t="s">
        <v>220</v>
      </c>
      <c r="B195" s="13"/>
      <c r="C195" s="13"/>
      <c r="D195" s="13"/>
      <c r="E195" s="13"/>
      <c r="F195" s="14" t="n">
        <v>15</v>
      </c>
      <c r="G195" s="14"/>
      <c r="H195" s="14"/>
      <c r="I195" s="14"/>
      <c r="J195" s="26"/>
      <c r="K195" s="27"/>
      <c r="L195" s="14"/>
      <c r="M195" s="27"/>
      <c r="N195" s="14"/>
      <c r="O195" s="14"/>
      <c r="P195" s="14"/>
      <c r="Q195" s="26"/>
      <c r="R195" s="14"/>
      <c r="S195" s="14"/>
    </row>
    <row r="196" customFormat="false" ht="14.4" hidden="false" customHeight="false" outlineLevel="0" collapsed="false">
      <c r="A196" s="9" t="n">
        <v>135</v>
      </c>
      <c r="B196" s="10" t="s">
        <v>221</v>
      </c>
      <c r="C196" s="10" t="s">
        <v>132</v>
      </c>
      <c r="D196" s="11" t="n">
        <v>28.5</v>
      </c>
      <c r="E196" s="10" t="s">
        <v>26</v>
      </c>
      <c r="F196" s="11" t="n">
        <v>29</v>
      </c>
      <c r="G196" s="11"/>
      <c r="H196" s="11"/>
      <c r="I196" s="11"/>
      <c r="J196" s="23"/>
      <c r="K196" s="24" t="n">
        <v>61</v>
      </c>
      <c r="L196" s="11"/>
      <c r="M196" s="24"/>
      <c r="N196" s="11"/>
      <c r="O196" s="11"/>
      <c r="P196" s="11"/>
      <c r="Q196" s="25" t="s">
        <v>3</v>
      </c>
      <c r="R196" s="10" t="s">
        <v>222</v>
      </c>
      <c r="S196" s="12" t="s">
        <v>223</v>
      </c>
    </row>
    <row r="197" customFormat="false" ht="14.4" hidden="false" customHeight="false" outlineLevel="0" collapsed="false">
      <c r="A197" s="9" t="n">
        <v>136</v>
      </c>
      <c r="B197" s="10" t="s">
        <v>221</v>
      </c>
      <c r="C197" s="10" t="s">
        <v>132</v>
      </c>
      <c r="D197" s="11" t="n">
        <v>28.5</v>
      </c>
      <c r="E197" s="10" t="s">
        <v>26</v>
      </c>
      <c r="F197" s="11" t="n">
        <v>20</v>
      </c>
      <c r="G197" s="11"/>
      <c r="H197" s="11"/>
      <c r="I197" s="11"/>
      <c r="J197" s="23"/>
      <c r="K197" s="24"/>
      <c r="L197" s="11"/>
      <c r="M197" s="24"/>
      <c r="N197" s="11"/>
      <c r="O197" s="11"/>
      <c r="P197" s="11"/>
      <c r="Q197" s="25" t="s">
        <v>3</v>
      </c>
      <c r="R197" s="10" t="s">
        <v>222</v>
      </c>
      <c r="S197" s="12" t="s">
        <v>223</v>
      </c>
    </row>
    <row r="198" customFormat="false" ht="14.4" hidden="false" customHeight="false" outlineLevel="0" collapsed="false">
      <c r="A198" s="13" t="s">
        <v>224</v>
      </c>
      <c r="B198" s="13"/>
      <c r="C198" s="13"/>
      <c r="D198" s="13"/>
      <c r="E198" s="13"/>
      <c r="F198" s="14" t="n">
        <v>49</v>
      </c>
      <c r="G198" s="14"/>
      <c r="H198" s="14"/>
      <c r="I198" s="14"/>
      <c r="J198" s="26"/>
      <c r="K198" s="27"/>
      <c r="L198" s="14"/>
      <c r="M198" s="27"/>
      <c r="N198" s="14"/>
      <c r="O198" s="14"/>
      <c r="P198" s="14"/>
      <c r="Q198" s="26"/>
      <c r="R198" s="14"/>
      <c r="S198" s="14"/>
    </row>
    <row r="199" customFormat="false" ht="14.4" hidden="false" customHeight="false" outlineLevel="0" collapsed="false">
      <c r="A199" s="9" t="n">
        <v>137</v>
      </c>
      <c r="B199" s="10" t="s">
        <v>225</v>
      </c>
      <c r="C199" s="10" t="s">
        <v>226</v>
      </c>
      <c r="D199" s="11" t="n">
        <v>1005.7</v>
      </c>
      <c r="E199" s="10" t="s">
        <v>26</v>
      </c>
      <c r="F199" s="11" t="n">
        <v>30</v>
      </c>
      <c r="G199" s="11"/>
      <c r="H199" s="11"/>
      <c r="I199" s="11"/>
      <c r="J199" s="23" t="n">
        <v>30</v>
      </c>
      <c r="K199" s="24"/>
      <c r="L199" s="11"/>
      <c r="M199" s="24"/>
      <c r="N199" s="11"/>
      <c r="O199" s="11"/>
      <c r="P199" s="11"/>
      <c r="Q199" s="25" t="s">
        <v>3</v>
      </c>
      <c r="R199" s="10" t="s">
        <v>227</v>
      </c>
      <c r="S199" s="12" t="s">
        <v>228</v>
      </c>
    </row>
    <row r="200" customFormat="false" ht="14.4" hidden="false" customHeight="false" outlineLevel="0" collapsed="false">
      <c r="A200" s="13" t="s">
        <v>229</v>
      </c>
      <c r="B200" s="13"/>
      <c r="C200" s="13"/>
      <c r="D200" s="13"/>
      <c r="E200" s="13"/>
      <c r="F200" s="14" t="n">
        <v>30</v>
      </c>
      <c r="G200" s="14"/>
      <c r="H200" s="14"/>
      <c r="I200" s="14"/>
      <c r="J200" s="26"/>
      <c r="K200" s="27"/>
      <c r="L200" s="14"/>
      <c r="M200" s="27"/>
      <c r="N200" s="14"/>
      <c r="O200" s="14"/>
      <c r="P200" s="14"/>
      <c r="Q200" s="26"/>
      <c r="R200" s="14"/>
      <c r="S200" s="14"/>
    </row>
    <row r="201" customFormat="false" ht="14.4" hidden="false" customHeight="false" outlineLevel="0" collapsed="false">
      <c r="A201" s="9" t="n">
        <v>138</v>
      </c>
      <c r="B201" s="10" t="s">
        <v>230</v>
      </c>
      <c r="C201" s="10" t="s">
        <v>226</v>
      </c>
      <c r="D201" s="11" t="n">
        <v>394.3</v>
      </c>
      <c r="E201" s="10" t="s">
        <v>26</v>
      </c>
      <c r="F201" s="11" t="n">
        <v>11</v>
      </c>
      <c r="G201" s="11"/>
      <c r="H201" s="11"/>
      <c r="I201" s="11"/>
      <c r="J201" s="23" t="n">
        <v>36</v>
      </c>
      <c r="K201" s="24"/>
      <c r="L201" s="11"/>
      <c r="M201" s="24"/>
      <c r="N201" s="11"/>
      <c r="O201" s="11"/>
      <c r="P201" s="11"/>
      <c r="Q201" s="25" t="s">
        <v>3</v>
      </c>
      <c r="R201" s="10" t="s">
        <v>231</v>
      </c>
      <c r="S201" s="12" t="s">
        <v>228</v>
      </c>
    </row>
    <row r="202" customFormat="false" ht="14.4" hidden="false" customHeight="false" outlineLevel="0" collapsed="false">
      <c r="A202" s="9" t="n">
        <v>139</v>
      </c>
      <c r="B202" s="10" t="s">
        <v>230</v>
      </c>
      <c r="C202" s="10" t="s">
        <v>226</v>
      </c>
      <c r="D202" s="11" t="n">
        <v>394.3</v>
      </c>
      <c r="E202" s="10" t="s">
        <v>26</v>
      </c>
      <c r="F202" s="11" t="n">
        <v>29</v>
      </c>
      <c r="G202" s="11"/>
      <c r="H202" s="11"/>
      <c r="I202" s="11"/>
      <c r="J202" s="23"/>
      <c r="K202" s="24"/>
      <c r="L202" s="11"/>
      <c r="M202" s="24"/>
      <c r="N202" s="11"/>
      <c r="O202" s="11"/>
      <c r="P202" s="11"/>
      <c r="Q202" s="25" t="s">
        <v>3</v>
      </c>
      <c r="R202" s="10" t="s">
        <v>231</v>
      </c>
      <c r="S202" s="12" t="s">
        <v>228</v>
      </c>
    </row>
    <row r="203" customFormat="false" ht="14.4" hidden="false" customHeight="false" outlineLevel="0" collapsed="false">
      <c r="A203" s="13" t="s">
        <v>232</v>
      </c>
      <c r="B203" s="13"/>
      <c r="C203" s="13"/>
      <c r="D203" s="13"/>
      <c r="E203" s="13"/>
      <c r="F203" s="14" t="n">
        <v>40</v>
      </c>
      <c r="G203" s="14"/>
      <c r="H203" s="14"/>
      <c r="I203" s="14"/>
      <c r="J203" s="26"/>
      <c r="K203" s="27"/>
      <c r="L203" s="14"/>
      <c r="M203" s="27"/>
      <c r="N203" s="14"/>
      <c r="O203" s="14"/>
      <c r="P203" s="14"/>
      <c r="Q203" s="26"/>
      <c r="R203" s="14"/>
      <c r="S203" s="14"/>
    </row>
    <row r="204" customFormat="false" ht="14.4" hidden="false" customHeight="false" outlineLevel="0" collapsed="false">
      <c r="A204" s="9" t="n">
        <v>140</v>
      </c>
      <c r="B204" s="10" t="s">
        <v>233</v>
      </c>
      <c r="C204" s="10" t="s">
        <v>226</v>
      </c>
      <c r="D204" s="11" t="n">
        <v>805.8</v>
      </c>
      <c r="E204" s="10" t="s">
        <v>26</v>
      </c>
      <c r="F204" s="11" t="n">
        <v>5</v>
      </c>
      <c r="G204" s="11"/>
      <c r="H204" s="11"/>
      <c r="I204" s="11"/>
      <c r="J204" s="23" t="n">
        <v>5</v>
      </c>
      <c r="K204" s="24"/>
      <c r="L204" s="11"/>
      <c r="M204" s="24"/>
      <c r="N204" s="11"/>
      <c r="O204" s="11"/>
      <c r="P204" s="11"/>
      <c r="Q204" s="25" t="s">
        <v>3</v>
      </c>
      <c r="R204" s="10" t="s">
        <v>234</v>
      </c>
      <c r="S204" s="12" t="s">
        <v>228</v>
      </c>
    </row>
    <row r="205" customFormat="false" ht="14.4" hidden="false" customHeight="false" outlineLevel="0" collapsed="false">
      <c r="A205" s="13" t="s">
        <v>235</v>
      </c>
      <c r="B205" s="13"/>
      <c r="C205" s="13"/>
      <c r="D205" s="13"/>
      <c r="E205" s="13"/>
      <c r="F205" s="14" t="n">
        <v>5</v>
      </c>
      <c r="G205" s="14"/>
      <c r="H205" s="14"/>
      <c r="I205" s="14"/>
      <c r="J205" s="26"/>
      <c r="K205" s="27"/>
      <c r="L205" s="14"/>
      <c r="M205" s="27"/>
      <c r="N205" s="14"/>
      <c r="O205" s="14"/>
      <c r="P205" s="14"/>
      <c r="Q205" s="26"/>
      <c r="R205" s="14"/>
      <c r="S205" s="14"/>
    </row>
    <row r="206" customFormat="false" ht="14.4" hidden="false" customHeight="false" outlineLevel="0" collapsed="false">
      <c r="A206" s="9" t="n">
        <v>141</v>
      </c>
      <c r="B206" s="10" t="s">
        <v>236</v>
      </c>
      <c r="C206" s="10" t="s">
        <v>226</v>
      </c>
      <c r="D206" s="11" t="n">
        <v>854.8</v>
      </c>
      <c r="E206" s="10" t="s">
        <v>26</v>
      </c>
      <c r="F206" s="11" t="n">
        <v>5</v>
      </c>
      <c r="G206" s="11"/>
      <c r="H206" s="11"/>
      <c r="I206" s="11"/>
      <c r="J206" s="23" t="n">
        <v>5</v>
      </c>
      <c r="K206" s="24"/>
      <c r="L206" s="11"/>
      <c r="M206" s="24"/>
      <c r="N206" s="11"/>
      <c r="O206" s="11"/>
      <c r="P206" s="11"/>
      <c r="Q206" s="25" t="s">
        <v>3</v>
      </c>
      <c r="R206" s="10" t="s">
        <v>237</v>
      </c>
      <c r="S206" s="12" t="s">
        <v>228</v>
      </c>
    </row>
    <row r="207" customFormat="false" ht="14.4" hidden="false" customHeight="false" outlineLevel="0" collapsed="false">
      <c r="A207" s="13" t="s">
        <v>238</v>
      </c>
      <c r="B207" s="13"/>
      <c r="C207" s="13"/>
      <c r="D207" s="13"/>
      <c r="E207" s="13"/>
      <c r="F207" s="14" t="n">
        <v>5</v>
      </c>
      <c r="G207" s="14"/>
      <c r="H207" s="14"/>
      <c r="I207" s="14"/>
      <c r="J207" s="26"/>
      <c r="K207" s="27"/>
      <c r="L207" s="14"/>
      <c r="M207" s="27"/>
      <c r="N207" s="14"/>
      <c r="O207" s="14"/>
      <c r="P207" s="14"/>
      <c r="Q207" s="26"/>
      <c r="R207" s="14"/>
      <c r="S207" s="14"/>
    </row>
    <row r="208" customFormat="false" ht="14.4" hidden="false" customHeight="false" outlineLevel="0" collapsed="false">
      <c r="A208" s="9" t="n">
        <v>142</v>
      </c>
      <c r="B208" s="10" t="s">
        <v>239</v>
      </c>
      <c r="C208" s="10" t="s">
        <v>226</v>
      </c>
      <c r="D208" s="11" t="n">
        <v>153.6</v>
      </c>
      <c r="E208" s="10" t="s">
        <v>26</v>
      </c>
      <c r="F208" s="11" t="n">
        <v>6</v>
      </c>
      <c r="G208" s="11"/>
      <c r="H208" s="11"/>
      <c r="I208" s="11"/>
      <c r="J208" s="23" t="n">
        <v>8</v>
      </c>
      <c r="K208" s="24"/>
      <c r="L208" s="11"/>
      <c r="M208" s="24"/>
      <c r="N208" s="11"/>
      <c r="O208" s="11"/>
      <c r="P208" s="11"/>
      <c r="Q208" s="25" t="s">
        <v>3</v>
      </c>
      <c r="R208" s="10" t="s">
        <v>240</v>
      </c>
      <c r="S208" s="12" t="s">
        <v>228</v>
      </c>
    </row>
    <row r="209" customFormat="false" ht="14.4" hidden="false" customHeight="false" outlineLevel="0" collapsed="false">
      <c r="A209" s="13" t="s">
        <v>241</v>
      </c>
      <c r="B209" s="13"/>
      <c r="C209" s="13"/>
      <c r="D209" s="13"/>
      <c r="E209" s="13"/>
      <c r="F209" s="14" t="n">
        <v>6</v>
      </c>
      <c r="G209" s="14"/>
      <c r="H209" s="14"/>
      <c r="I209" s="14"/>
      <c r="J209" s="26"/>
      <c r="K209" s="27"/>
      <c r="L209" s="14"/>
      <c r="M209" s="27"/>
      <c r="N209" s="14"/>
      <c r="O209" s="14"/>
      <c r="P209" s="14"/>
      <c r="Q209" s="26"/>
      <c r="R209" s="14"/>
      <c r="S209" s="14"/>
    </row>
    <row r="210" customFormat="false" ht="14.4" hidden="false" customHeight="false" outlineLevel="0" collapsed="false">
      <c r="A210" s="9" t="n">
        <v>143</v>
      </c>
      <c r="B210" s="10" t="s">
        <v>242</v>
      </c>
      <c r="C210" s="10" t="s">
        <v>226</v>
      </c>
      <c r="D210" s="11" t="n">
        <v>158.9</v>
      </c>
      <c r="E210" s="10" t="s">
        <v>26</v>
      </c>
      <c r="F210" s="11" t="n">
        <v>45</v>
      </c>
      <c r="G210" s="11"/>
      <c r="H210" s="11"/>
      <c r="I210" s="11"/>
      <c r="J210" s="23" t="n">
        <v>45</v>
      </c>
      <c r="K210" s="24"/>
      <c r="L210" s="11"/>
      <c r="M210" s="24"/>
      <c r="N210" s="11"/>
      <c r="O210" s="11"/>
      <c r="P210" s="11"/>
      <c r="Q210" s="25" t="s">
        <v>3</v>
      </c>
      <c r="R210" s="10" t="s">
        <v>243</v>
      </c>
      <c r="S210" s="12" t="s">
        <v>228</v>
      </c>
    </row>
    <row r="211" customFormat="false" ht="14.4" hidden="false" customHeight="false" outlineLevel="0" collapsed="false">
      <c r="A211" s="13" t="s">
        <v>244</v>
      </c>
      <c r="B211" s="13"/>
      <c r="C211" s="13"/>
      <c r="D211" s="13"/>
      <c r="E211" s="13"/>
      <c r="F211" s="14" t="n">
        <v>45</v>
      </c>
      <c r="G211" s="14"/>
      <c r="H211" s="14"/>
      <c r="I211" s="14"/>
      <c r="J211" s="26"/>
      <c r="K211" s="27"/>
      <c r="L211" s="14"/>
      <c r="M211" s="27"/>
      <c r="N211" s="14"/>
      <c r="O211" s="14"/>
      <c r="P211" s="14"/>
      <c r="Q211" s="26"/>
      <c r="R211" s="14"/>
      <c r="S211" s="14"/>
    </row>
    <row r="212" customFormat="false" ht="14.4" hidden="false" customHeight="false" outlineLevel="0" collapsed="false">
      <c r="A212" s="9" t="n">
        <v>144</v>
      </c>
      <c r="B212" s="10" t="s">
        <v>245</v>
      </c>
      <c r="C212" s="10" t="s">
        <v>226</v>
      </c>
      <c r="D212" s="11" t="n">
        <v>242.8</v>
      </c>
      <c r="E212" s="10" t="s">
        <v>26</v>
      </c>
      <c r="F212" s="11" t="n">
        <v>33</v>
      </c>
      <c r="G212" s="11"/>
      <c r="H212" s="11"/>
      <c r="I212" s="11"/>
      <c r="J212" s="23" t="n">
        <v>43</v>
      </c>
      <c r="K212" s="24"/>
      <c r="L212" s="11"/>
      <c r="M212" s="24"/>
      <c r="N212" s="11"/>
      <c r="O212" s="11"/>
      <c r="P212" s="11"/>
      <c r="Q212" s="25" t="s">
        <v>3</v>
      </c>
      <c r="R212" s="10" t="s">
        <v>246</v>
      </c>
      <c r="S212" s="12" t="s">
        <v>228</v>
      </c>
    </row>
    <row r="213" customFormat="false" ht="14.4" hidden="false" customHeight="false" outlineLevel="0" collapsed="false">
      <c r="A213" s="13" t="s">
        <v>247</v>
      </c>
      <c r="B213" s="13"/>
      <c r="C213" s="13"/>
      <c r="D213" s="13"/>
      <c r="E213" s="13"/>
      <c r="F213" s="14" t="n">
        <v>33</v>
      </c>
      <c r="G213" s="14"/>
      <c r="H213" s="14"/>
      <c r="I213" s="14"/>
      <c r="J213" s="26"/>
      <c r="K213" s="27"/>
      <c r="L213" s="14"/>
      <c r="M213" s="27"/>
      <c r="N213" s="14"/>
      <c r="O213" s="14"/>
      <c r="P213" s="14"/>
      <c r="Q213" s="26"/>
      <c r="R213" s="14"/>
      <c r="S213" s="14"/>
    </row>
    <row r="214" customFormat="false" ht="14.4" hidden="false" customHeight="false" outlineLevel="0" collapsed="false">
      <c r="A214" s="9" t="n">
        <v>145</v>
      </c>
      <c r="B214" s="10" t="s">
        <v>248</v>
      </c>
      <c r="C214" s="10" t="s">
        <v>226</v>
      </c>
      <c r="D214" s="11" t="n">
        <v>340.3</v>
      </c>
      <c r="E214" s="10" t="s">
        <v>26</v>
      </c>
      <c r="F214" s="11" t="n">
        <v>1</v>
      </c>
      <c r="G214" s="11"/>
      <c r="H214" s="11"/>
      <c r="I214" s="11"/>
      <c r="J214" s="23" t="n">
        <v>1</v>
      </c>
      <c r="K214" s="24"/>
      <c r="L214" s="11"/>
      <c r="M214" s="24"/>
      <c r="N214" s="11"/>
      <c r="O214" s="11"/>
      <c r="P214" s="11"/>
      <c r="Q214" s="25" t="s">
        <v>3</v>
      </c>
      <c r="R214" s="10" t="s">
        <v>249</v>
      </c>
      <c r="S214" s="12" t="s">
        <v>228</v>
      </c>
    </row>
    <row r="215" customFormat="false" ht="14.4" hidden="false" customHeight="false" outlineLevel="0" collapsed="false">
      <c r="A215" s="13" t="s">
        <v>250</v>
      </c>
      <c r="B215" s="13"/>
      <c r="C215" s="13"/>
      <c r="D215" s="13"/>
      <c r="E215" s="13"/>
      <c r="F215" s="14" t="n">
        <v>1</v>
      </c>
      <c r="G215" s="14"/>
      <c r="H215" s="14"/>
      <c r="I215" s="14"/>
      <c r="J215" s="26"/>
      <c r="K215" s="27"/>
      <c r="L215" s="14"/>
      <c r="M215" s="27"/>
      <c r="N215" s="14"/>
      <c r="O215" s="14"/>
      <c r="P215" s="14"/>
      <c r="Q215" s="26"/>
      <c r="R215" s="14"/>
      <c r="S215" s="14"/>
    </row>
    <row r="216" customFormat="false" ht="14.4" hidden="false" customHeight="false" outlineLevel="0" collapsed="false">
      <c r="A216" s="9" t="n">
        <v>146</v>
      </c>
      <c r="B216" s="10" t="s">
        <v>251</v>
      </c>
      <c r="C216" s="10" t="s">
        <v>226</v>
      </c>
      <c r="D216" s="11" t="n">
        <v>638.1</v>
      </c>
      <c r="E216" s="10" t="s">
        <v>26</v>
      </c>
      <c r="F216" s="11" t="n">
        <v>2</v>
      </c>
      <c r="G216" s="11"/>
      <c r="H216" s="11"/>
      <c r="I216" s="11"/>
      <c r="J216" s="23" t="n">
        <v>2</v>
      </c>
      <c r="K216" s="24"/>
      <c r="L216" s="11"/>
      <c r="M216" s="24"/>
      <c r="N216" s="11"/>
      <c r="O216" s="11"/>
      <c r="P216" s="11"/>
      <c r="Q216" s="25" t="s">
        <v>3</v>
      </c>
      <c r="R216" s="10" t="s">
        <v>252</v>
      </c>
      <c r="S216" s="12" t="s">
        <v>228</v>
      </c>
    </row>
    <row r="217" customFormat="false" ht="14.4" hidden="false" customHeight="false" outlineLevel="0" collapsed="false">
      <c r="A217" s="13" t="s">
        <v>253</v>
      </c>
      <c r="B217" s="13"/>
      <c r="C217" s="13"/>
      <c r="D217" s="13"/>
      <c r="E217" s="13"/>
      <c r="F217" s="14" t="n">
        <v>2</v>
      </c>
      <c r="G217" s="14"/>
      <c r="H217" s="14"/>
      <c r="I217" s="14"/>
      <c r="J217" s="26"/>
      <c r="K217" s="27"/>
      <c r="L217" s="14"/>
      <c r="M217" s="27"/>
      <c r="N217" s="14"/>
      <c r="O217" s="14"/>
      <c r="P217" s="14"/>
      <c r="Q217" s="26"/>
      <c r="R217" s="14"/>
      <c r="S217" s="14"/>
    </row>
    <row r="218" customFormat="false" ht="14.4" hidden="false" customHeight="false" outlineLevel="0" collapsed="false">
      <c r="A218" s="9" t="n">
        <v>147</v>
      </c>
      <c r="B218" s="10" t="s">
        <v>254</v>
      </c>
      <c r="C218" s="10" t="s">
        <v>25</v>
      </c>
      <c r="D218" s="11" t="n">
        <v>85</v>
      </c>
      <c r="E218" s="10" t="s">
        <v>26</v>
      </c>
      <c r="F218" s="11" t="n">
        <v>4</v>
      </c>
      <c r="G218" s="11"/>
      <c r="H218" s="11"/>
      <c r="I218" s="11"/>
      <c r="J218" s="23"/>
      <c r="K218" s="24"/>
      <c r="L218" s="11"/>
      <c r="M218" s="24"/>
      <c r="N218" s="11"/>
      <c r="O218" s="11"/>
      <c r="P218" s="11"/>
      <c r="Q218" s="25" t="s">
        <v>3</v>
      </c>
      <c r="R218" s="10" t="s">
        <v>255</v>
      </c>
      <c r="S218" s="12" t="s">
        <v>256</v>
      </c>
    </row>
    <row r="219" customFormat="false" ht="14.4" hidden="false" customHeight="false" outlineLevel="0" collapsed="false">
      <c r="A219" s="9" t="n">
        <v>148</v>
      </c>
      <c r="B219" s="10" t="s">
        <v>254</v>
      </c>
      <c r="C219" s="10" t="s">
        <v>25</v>
      </c>
      <c r="D219" s="11" t="n">
        <v>85</v>
      </c>
      <c r="E219" s="10" t="s">
        <v>26</v>
      </c>
      <c r="F219" s="11" t="n">
        <v>3</v>
      </c>
      <c r="G219" s="11"/>
      <c r="H219" s="11"/>
      <c r="I219" s="11"/>
      <c r="J219" s="23"/>
      <c r="K219" s="24"/>
      <c r="L219" s="11"/>
      <c r="M219" s="24"/>
      <c r="N219" s="11"/>
      <c r="O219" s="11"/>
      <c r="P219" s="11"/>
      <c r="Q219" s="25" t="s">
        <v>3</v>
      </c>
      <c r="R219" s="10" t="s">
        <v>255</v>
      </c>
      <c r="S219" s="12" t="s">
        <v>256</v>
      </c>
    </row>
    <row r="220" customFormat="false" ht="14.4" hidden="false" customHeight="false" outlineLevel="0" collapsed="false">
      <c r="A220" s="9" t="n">
        <v>149</v>
      </c>
      <c r="B220" s="10" t="s">
        <v>254</v>
      </c>
      <c r="C220" s="10" t="s">
        <v>25</v>
      </c>
      <c r="D220" s="11" t="n">
        <v>85</v>
      </c>
      <c r="E220" s="10" t="s">
        <v>26</v>
      </c>
      <c r="F220" s="11" t="n">
        <v>1</v>
      </c>
      <c r="G220" s="11"/>
      <c r="H220" s="11"/>
      <c r="I220" s="11"/>
      <c r="J220" s="23"/>
      <c r="K220" s="24"/>
      <c r="L220" s="11"/>
      <c r="M220" s="24"/>
      <c r="N220" s="11"/>
      <c r="O220" s="11"/>
      <c r="P220" s="11"/>
      <c r="Q220" s="25" t="s">
        <v>3</v>
      </c>
      <c r="R220" s="10" t="s">
        <v>255</v>
      </c>
      <c r="S220" s="12" t="s">
        <v>256</v>
      </c>
    </row>
    <row r="221" customFormat="false" ht="14.4" hidden="false" customHeight="false" outlineLevel="0" collapsed="false">
      <c r="A221" s="9" t="n">
        <v>150</v>
      </c>
      <c r="B221" s="10" t="s">
        <v>254</v>
      </c>
      <c r="C221" s="10" t="s">
        <v>25</v>
      </c>
      <c r="D221" s="11" t="n">
        <v>85</v>
      </c>
      <c r="E221" s="10" t="s">
        <v>26</v>
      </c>
      <c r="F221" s="11" t="n">
        <v>3</v>
      </c>
      <c r="G221" s="11"/>
      <c r="H221" s="11"/>
      <c r="I221" s="11"/>
      <c r="J221" s="23"/>
      <c r="K221" s="24"/>
      <c r="L221" s="11"/>
      <c r="M221" s="24"/>
      <c r="N221" s="11"/>
      <c r="O221" s="11"/>
      <c r="P221" s="11"/>
      <c r="Q221" s="25" t="s">
        <v>3</v>
      </c>
      <c r="R221" s="10" t="s">
        <v>255</v>
      </c>
      <c r="S221" s="12" t="s">
        <v>256</v>
      </c>
    </row>
    <row r="222" customFormat="false" ht="14.4" hidden="false" customHeight="false" outlineLevel="0" collapsed="false">
      <c r="A222" s="9" t="n">
        <v>151</v>
      </c>
      <c r="B222" s="10" t="s">
        <v>254</v>
      </c>
      <c r="C222" s="10" t="s">
        <v>25</v>
      </c>
      <c r="D222" s="11" t="n">
        <v>85</v>
      </c>
      <c r="E222" s="10" t="s">
        <v>26</v>
      </c>
      <c r="F222" s="11" t="n">
        <v>5</v>
      </c>
      <c r="G222" s="11"/>
      <c r="H222" s="11"/>
      <c r="I222" s="11"/>
      <c r="J222" s="23"/>
      <c r="K222" s="24"/>
      <c r="L222" s="11"/>
      <c r="M222" s="24"/>
      <c r="N222" s="11"/>
      <c r="O222" s="11"/>
      <c r="P222" s="11"/>
      <c r="Q222" s="25" t="s">
        <v>3</v>
      </c>
      <c r="R222" s="10" t="s">
        <v>255</v>
      </c>
      <c r="S222" s="12" t="s">
        <v>256</v>
      </c>
    </row>
    <row r="223" customFormat="false" ht="14.4" hidden="false" customHeight="false" outlineLevel="0" collapsed="false">
      <c r="A223" s="9" t="n">
        <v>152</v>
      </c>
      <c r="B223" s="10" t="s">
        <v>254</v>
      </c>
      <c r="C223" s="10" t="s">
        <v>25</v>
      </c>
      <c r="D223" s="11" t="n">
        <v>85</v>
      </c>
      <c r="E223" s="10" t="s">
        <v>26</v>
      </c>
      <c r="F223" s="11" t="n">
        <v>5</v>
      </c>
      <c r="G223" s="11"/>
      <c r="H223" s="11"/>
      <c r="I223" s="11"/>
      <c r="J223" s="23"/>
      <c r="K223" s="24"/>
      <c r="L223" s="11"/>
      <c r="M223" s="24"/>
      <c r="N223" s="11"/>
      <c r="O223" s="11"/>
      <c r="P223" s="11"/>
      <c r="Q223" s="25" t="s">
        <v>3</v>
      </c>
      <c r="R223" s="10" t="s">
        <v>255</v>
      </c>
      <c r="S223" s="12" t="s">
        <v>256</v>
      </c>
    </row>
    <row r="224" customFormat="false" ht="14.4" hidden="false" customHeight="false" outlineLevel="0" collapsed="false">
      <c r="A224" s="9" t="n">
        <v>153</v>
      </c>
      <c r="B224" s="10" t="s">
        <v>254</v>
      </c>
      <c r="C224" s="10" t="s">
        <v>25</v>
      </c>
      <c r="D224" s="11" t="n">
        <v>85</v>
      </c>
      <c r="E224" s="10" t="s">
        <v>26</v>
      </c>
      <c r="F224" s="11" t="n">
        <v>2</v>
      </c>
      <c r="G224" s="11"/>
      <c r="H224" s="11"/>
      <c r="I224" s="11"/>
      <c r="J224" s="23"/>
      <c r="K224" s="24"/>
      <c r="L224" s="11"/>
      <c r="M224" s="24"/>
      <c r="N224" s="11"/>
      <c r="O224" s="11"/>
      <c r="P224" s="11"/>
      <c r="Q224" s="25" t="s">
        <v>3</v>
      </c>
      <c r="R224" s="10" t="s">
        <v>255</v>
      </c>
      <c r="S224" s="12" t="s">
        <v>256</v>
      </c>
    </row>
    <row r="225" customFormat="false" ht="14.4" hidden="false" customHeight="false" outlineLevel="0" collapsed="false">
      <c r="A225" s="9" t="n">
        <v>154</v>
      </c>
      <c r="B225" s="10" t="s">
        <v>254</v>
      </c>
      <c r="C225" s="10" t="s">
        <v>25</v>
      </c>
      <c r="D225" s="11" t="n">
        <v>85</v>
      </c>
      <c r="E225" s="10" t="s">
        <v>26</v>
      </c>
      <c r="F225" s="11" t="n">
        <v>1</v>
      </c>
      <c r="G225" s="11"/>
      <c r="H225" s="11"/>
      <c r="I225" s="11"/>
      <c r="J225" s="23"/>
      <c r="K225" s="24"/>
      <c r="L225" s="11"/>
      <c r="M225" s="24"/>
      <c r="N225" s="11"/>
      <c r="O225" s="11"/>
      <c r="P225" s="11"/>
      <c r="Q225" s="25" t="s">
        <v>3</v>
      </c>
      <c r="R225" s="10" t="s">
        <v>255</v>
      </c>
      <c r="S225" s="12" t="s">
        <v>256</v>
      </c>
    </row>
    <row r="226" customFormat="false" ht="14.4" hidden="false" customHeight="false" outlineLevel="0" collapsed="false">
      <c r="A226" s="9" t="n">
        <v>155</v>
      </c>
      <c r="B226" s="10" t="s">
        <v>254</v>
      </c>
      <c r="C226" s="10" t="s">
        <v>25</v>
      </c>
      <c r="D226" s="11" t="n">
        <v>85</v>
      </c>
      <c r="E226" s="10" t="s">
        <v>26</v>
      </c>
      <c r="F226" s="11" t="n">
        <v>1</v>
      </c>
      <c r="G226" s="11"/>
      <c r="H226" s="11"/>
      <c r="I226" s="11"/>
      <c r="J226" s="23"/>
      <c r="K226" s="24"/>
      <c r="L226" s="11"/>
      <c r="M226" s="24"/>
      <c r="N226" s="11"/>
      <c r="O226" s="11"/>
      <c r="P226" s="11"/>
      <c r="Q226" s="25" t="s">
        <v>3</v>
      </c>
      <c r="R226" s="10" t="s">
        <v>257</v>
      </c>
      <c r="S226" s="12" t="s">
        <v>256</v>
      </c>
    </row>
    <row r="227" customFormat="false" ht="14.4" hidden="false" customHeight="false" outlineLevel="0" collapsed="false">
      <c r="A227" s="9" t="n">
        <v>156</v>
      </c>
      <c r="B227" s="10" t="s">
        <v>254</v>
      </c>
      <c r="C227" s="10" t="s">
        <v>25</v>
      </c>
      <c r="D227" s="11" t="n">
        <v>85</v>
      </c>
      <c r="E227" s="10" t="s">
        <v>26</v>
      </c>
      <c r="F227" s="11" t="n">
        <v>2</v>
      </c>
      <c r="G227" s="11"/>
      <c r="H227" s="11"/>
      <c r="I227" s="11"/>
      <c r="J227" s="23"/>
      <c r="K227" s="24"/>
      <c r="L227" s="11"/>
      <c r="M227" s="24"/>
      <c r="N227" s="11"/>
      <c r="O227" s="11"/>
      <c r="P227" s="11"/>
      <c r="Q227" s="25" t="s">
        <v>3</v>
      </c>
      <c r="R227" s="10" t="s">
        <v>255</v>
      </c>
      <c r="S227" s="12" t="s">
        <v>256</v>
      </c>
    </row>
    <row r="228" customFormat="false" ht="14.4" hidden="false" customHeight="false" outlineLevel="0" collapsed="false">
      <c r="A228" s="9" t="n">
        <v>157</v>
      </c>
      <c r="B228" s="10" t="s">
        <v>254</v>
      </c>
      <c r="C228" s="10" t="s">
        <v>25</v>
      </c>
      <c r="D228" s="11" t="n">
        <v>85</v>
      </c>
      <c r="E228" s="10" t="s">
        <v>26</v>
      </c>
      <c r="F228" s="11" t="n">
        <v>1</v>
      </c>
      <c r="G228" s="11"/>
      <c r="H228" s="11"/>
      <c r="I228" s="11"/>
      <c r="J228" s="23"/>
      <c r="K228" s="24"/>
      <c r="L228" s="11"/>
      <c r="M228" s="24"/>
      <c r="N228" s="11"/>
      <c r="O228" s="11"/>
      <c r="P228" s="11"/>
      <c r="Q228" s="25" t="s">
        <v>3</v>
      </c>
      <c r="R228" s="10" t="s">
        <v>257</v>
      </c>
      <c r="S228" s="12" t="s">
        <v>256</v>
      </c>
    </row>
    <row r="229" customFormat="false" ht="14.4" hidden="false" customHeight="false" outlineLevel="0" collapsed="false">
      <c r="A229" s="9" t="n">
        <v>158</v>
      </c>
      <c r="B229" s="10" t="s">
        <v>254</v>
      </c>
      <c r="C229" s="10" t="s">
        <v>25</v>
      </c>
      <c r="D229" s="11" t="n">
        <v>85</v>
      </c>
      <c r="E229" s="10" t="s">
        <v>26</v>
      </c>
      <c r="F229" s="11" t="n">
        <v>4</v>
      </c>
      <c r="G229" s="11"/>
      <c r="H229" s="11"/>
      <c r="I229" s="11"/>
      <c r="J229" s="23"/>
      <c r="K229" s="24"/>
      <c r="L229" s="11"/>
      <c r="M229" s="24"/>
      <c r="N229" s="11"/>
      <c r="O229" s="11"/>
      <c r="P229" s="11"/>
      <c r="Q229" s="25" t="s">
        <v>3</v>
      </c>
      <c r="R229" s="10" t="s">
        <v>257</v>
      </c>
      <c r="S229" s="12" t="s">
        <v>256</v>
      </c>
    </row>
    <row r="230" customFormat="false" ht="14.4" hidden="false" customHeight="false" outlineLevel="0" collapsed="false">
      <c r="A230" s="9" t="n">
        <v>159</v>
      </c>
      <c r="B230" s="10" t="s">
        <v>254</v>
      </c>
      <c r="C230" s="10" t="s">
        <v>25</v>
      </c>
      <c r="D230" s="11" t="n">
        <v>85</v>
      </c>
      <c r="E230" s="10" t="s">
        <v>26</v>
      </c>
      <c r="F230" s="11" t="n">
        <v>1</v>
      </c>
      <c r="G230" s="11"/>
      <c r="H230" s="11"/>
      <c r="I230" s="11"/>
      <c r="J230" s="23"/>
      <c r="K230" s="24"/>
      <c r="L230" s="11"/>
      <c r="M230" s="24"/>
      <c r="N230" s="11"/>
      <c r="O230" s="11"/>
      <c r="P230" s="11"/>
      <c r="Q230" s="25" t="s">
        <v>3</v>
      </c>
      <c r="R230" s="10" t="s">
        <v>257</v>
      </c>
      <c r="S230" s="12" t="s">
        <v>256</v>
      </c>
    </row>
    <row r="231" customFormat="false" ht="14.4" hidden="false" customHeight="false" outlineLevel="0" collapsed="false">
      <c r="A231" s="9" t="n">
        <v>160</v>
      </c>
      <c r="B231" s="10" t="s">
        <v>254</v>
      </c>
      <c r="C231" s="10" t="s">
        <v>25</v>
      </c>
      <c r="D231" s="11" t="n">
        <v>85</v>
      </c>
      <c r="E231" s="10" t="s">
        <v>26</v>
      </c>
      <c r="F231" s="11" t="n">
        <v>1</v>
      </c>
      <c r="G231" s="11"/>
      <c r="H231" s="11"/>
      <c r="I231" s="11"/>
      <c r="J231" s="23"/>
      <c r="K231" s="24"/>
      <c r="L231" s="11"/>
      <c r="M231" s="24"/>
      <c r="N231" s="11"/>
      <c r="O231" s="11"/>
      <c r="P231" s="11"/>
      <c r="Q231" s="25" t="s">
        <v>3</v>
      </c>
      <c r="R231" s="10" t="s">
        <v>257</v>
      </c>
      <c r="S231" s="12" t="s">
        <v>256</v>
      </c>
    </row>
    <row r="232" customFormat="false" ht="14.4" hidden="false" customHeight="false" outlineLevel="0" collapsed="false">
      <c r="A232" s="9" t="n">
        <v>161</v>
      </c>
      <c r="B232" s="10" t="s">
        <v>254</v>
      </c>
      <c r="C232" s="10" t="s">
        <v>25</v>
      </c>
      <c r="D232" s="11" t="n">
        <v>85</v>
      </c>
      <c r="E232" s="10" t="s">
        <v>26</v>
      </c>
      <c r="F232" s="11" t="n">
        <v>12</v>
      </c>
      <c r="G232" s="11"/>
      <c r="H232" s="11"/>
      <c r="I232" s="11"/>
      <c r="J232" s="23"/>
      <c r="K232" s="24"/>
      <c r="L232" s="11"/>
      <c r="M232" s="24"/>
      <c r="N232" s="11"/>
      <c r="O232" s="11"/>
      <c r="P232" s="11"/>
      <c r="Q232" s="25" t="s">
        <v>3</v>
      </c>
      <c r="R232" s="10" t="s">
        <v>255</v>
      </c>
      <c r="S232" s="12" t="s">
        <v>256</v>
      </c>
    </row>
    <row r="233" customFormat="false" ht="14.4" hidden="false" customHeight="false" outlineLevel="0" collapsed="false">
      <c r="A233" s="9" t="n">
        <v>162</v>
      </c>
      <c r="B233" s="10" t="s">
        <v>254</v>
      </c>
      <c r="C233" s="10" t="s">
        <v>25</v>
      </c>
      <c r="D233" s="11" t="n">
        <v>85</v>
      </c>
      <c r="E233" s="10" t="s">
        <v>26</v>
      </c>
      <c r="F233" s="11" t="n">
        <v>2</v>
      </c>
      <c r="G233" s="11"/>
      <c r="H233" s="11"/>
      <c r="I233" s="11"/>
      <c r="J233" s="23"/>
      <c r="K233" s="24"/>
      <c r="L233" s="11"/>
      <c r="M233" s="24"/>
      <c r="N233" s="11"/>
      <c r="O233" s="11"/>
      <c r="P233" s="11"/>
      <c r="Q233" s="25" t="s">
        <v>3</v>
      </c>
      <c r="R233" s="10" t="s">
        <v>257</v>
      </c>
      <c r="S233" s="12" t="s">
        <v>256</v>
      </c>
    </row>
    <row r="234" customFormat="false" ht="14.4" hidden="false" customHeight="false" outlineLevel="0" collapsed="false">
      <c r="A234" s="13" t="s">
        <v>258</v>
      </c>
      <c r="B234" s="13"/>
      <c r="C234" s="13"/>
      <c r="D234" s="13"/>
      <c r="E234" s="13"/>
      <c r="F234" s="14" t="n">
        <v>48</v>
      </c>
      <c r="G234" s="14"/>
      <c r="H234" s="14"/>
      <c r="I234" s="14"/>
      <c r="J234" s="26"/>
      <c r="K234" s="27"/>
      <c r="L234" s="14"/>
      <c r="M234" s="27"/>
      <c r="N234" s="14"/>
      <c r="O234" s="14"/>
      <c r="P234" s="14"/>
      <c r="Q234" s="26"/>
      <c r="R234" s="14"/>
      <c r="S234" s="14"/>
    </row>
    <row r="235" customFormat="false" ht="14.4" hidden="false" customHeight="false" outlineLevel="0" collapsed="false">
      <c r="A235" s="9" t="n">
        <v>163</v>
      </c>
      <c r="B235" s="10" t="s">
        <v>259</v>
      </c>
      <c r="C235" s="10" t="s">
        <v>260</v>
      </c>
      <c r="D235" s="11" t="n">
        <v>300</v>
      </c>
      <c r="E235" s="10" t="s">
        <v>65</v>
      </c>
      <c r="F235" s="11" t="n">
        <v>2</v>
      </c>
      <c r="G235" s="11"/>
      <c r="H235" s="11"/>
      <c r="I235" s="11"/>
      <c r="J235" s="23"/>
      <c r="K235" s="24"/>
      <c r="L235" s="11"/>
      <c r="M235" s="24"/>
      <c r="N235" s="11"/>
      <c r="O235" s="11"/>
      <c r="P235" s="11"/>
      <c r="Q235" s="25" t="s">
        <v>3</v>
      </c>
      <c r="R235" s="10" t="s">
        <v>261</v>
      </c>
      <c r="S235" s="12" t="s">
        <v>256</v>
      </c>
    </row>
    <row r="236" customFormat="false" ht="14.4" hidden="false" customHeight="false" outlineLevel="0" collapsed="false">
      <c r="A236" s="9" t="n">
        <v>164</v>
      </c>
      <c r="B236" s="10" t="s">
        <v>259</v>
      </c>
      <c r="C236" s="10" t="s">
        <v>260</v>
      </c>
      <c r="D236" s="11" t="n">
        <v>300</v>
      </c>
      <c r="E236" s="10" t="s">
        <v>65</v>
      </c>
      <c r="F236" s="11" t="n">
        <v>2</v>
      </c>
      <c r="G236" s="11"/>
      <c r="H236" s="11"/>
      <c r="I236" s="11"/>
      <c r="J236" s="23"/>
      <c r="K236" s="24"/>
      <c r="L236" s="11"/>
      <c r="M236" s="24"/>
      <c r="N236" s="11"/>
      <c r="O236" s="11"/>
      <c r="P236" s="11"/>
      <c r="Q236" s="25" t="s">
        <v>3</v>
      </c>
      <c r="R236" s="10" t="s">
        <v>261</v>
      </c>
      <c r="S236" s="12" t="s">
        <v>256</v>
      </c>
    </row>
    <row r="237" customFormat="false" ht="14.4" hidden="false" customHeight="false" outlineLevel="0" collapsed="false">
      <c r="A237" s="9" t="n">
        <v>165</v>
      </c>
      <c r="B237" s="10" t="s">
        <v>259</v>
      </c>
      <c r="C237" s="10" t="s">
        <v>260</v>
      </c>
      <c r="D237" s="11" t="n">
        <v>300</v>
      </c>
      <c r="E237" s="10" t="s">
        <v>65</v>
      </c>
      <c r="F237" s="11" t="n">
        <v>1</v>
      </c>
      <c r="G237" s="11"/>
      <c r="H237" s="11"/>
      <c r="I237" s="11"/>
      <c r="J237" s="23"/>
      <c r="K237" s="24"/>
      <c r="L237" s="11"/>
      <c r="M237" s="24"/>
      <c r="N237" s="11"/>
      <c r="O237" s="11"/>
      <c r="P237" s="11"/>
      <c r="Q237" s="25" t="s">
        <v>3</v>
      </c>
      <c r="R237" s="10" t="s">
        <v>261</v>
      </c>
      <c r="S237" s="12" t="s">
        <v>256</v>
      </c>
    </row>
    <row r="238" customFormat="false" ht="14.4" hidden="false" customHeight="false" outlineLevel="0" collapsed="false">
      <c r="A238" s="9" t="n">
        <v>166</v>
      </c>
      <c r="B238" s="10" t="s">
        <v>259</v>
      </c>
      <c r="C238" s="10" t="s">
        <v>260</v>
      </c>
      <c r="D238" s="11" t="n">
        <v>300</v>
      </c>
      <c r="E238" s="10" t="s">
        <v>65</v>
      </c>
      <c r="F238" s="11" t="n">
        <v>3</v>
      </c>
      <c r="G238" s="11"/>
      <c r="H238" s="11"/>
      <c r="I238" s="11"/>
      <c r="J238" s="23"/>
      <c r="K238" s="24"/>
      <c r="L238" s="11"/>
      <c r="M238" s="24"/>
      <c r="N238" s="11"/>
      <c r="O238" s="11"/>
      <c r="P238" s="11"/>
      <c r="Q238" s="25" t="s">
        <v>3</v>
      </c>
      <c r="R238" s="10" t="s">
        <v>261</v>
      </c>
      <c r="S238" s="12" t="s">
        <v>256</v>
      </c>
    </row>
    <row r="239" customFormat="false" ht="14.4" hidden="false" customHeight="false" outlineLevel="0" collapsed="false">
      <c r="A239" s="9" t="n">
        <v>167</v>
      </c>
      <c r="B239" s="10" t="s">
        <v>259</v>
      </c>
      <c r="C239" s="10" t="s">
        <v>260</v>
      </c>
      <c r="D239" s="11" t="n">
        <v>300</v>
      </c>
      <c r="E239" s="10" t="s">
        <v>65</v>
      </c>
      <c r="F239" s="11" t="n">
        <v>2</v>
      </c>
      <c r="G239" s="11"/>
      <c r="H239" s="11"/>
      <c r="I239" s="11"/>
      <c r="J239" s="23"/>
      <c r="K239" s="24"/>
      <c r="L239" s="11"/>
      <c r="M239" s="24"/>
      <c r="N239" s="11"/>
      <c r="O239" s="11"/>
      <c r="P239" s="11"/>
      <c r="Q239" s="25" t="s">
        <v>3</v>
      </c>
      <c r="R239" s="10" t="s">
        <v>261</v>
      </c>
      <c r="S239" s="12" t="s">
        <v>256</v>
      </c>
    </row>
    <row r="240" customFormat="false" ht="14.4" hidden="false" customHeight="false" outlineLevel="0" collapsed="false">
      <c r="A240" s="9" t="n">
        <v>168</v>
      </c>
      <c r="B240" s="10" t="s">
        <v>259</v>
      </c>
      <c r="C240" s="10" t="s">
        <v>260</v>
      </c>
      <c r="D240" s="11" t="n">
        <v>300</v>
      </c>
      <c r="E240" s="10" t="s">
        <v>65</v>
      </c>
      <c r="F240" s="11" t="n">
        <v>1</v>
      </c>
      <c r="G240" s="11"/>
      <c r="H240" s="11"/>
      <c r="I240" s="11"/>
      <c r="J240" s="23"/>
      <c r="K240" s="24"/>
      <c r="L240" s="11"/>
      <c r="M240" s="24"/>
      <c r="N240" s="11"/>
      <c r="O240" s="11"/>
      <c r="P240" s="11"/>
      <c r="Q240" s="25" t="s">
        <v>3</v>
      </c>
      <c r="R240" s="10" t="s">
        <v>261</v>
      </c>
      <c r="S240" s="12" t="s">
        <v>256</v>
      </c>
    </row>
    <row r="241" customFormat="false" ht="14.4" hidden="false" customHeight="false" outlineLevel="0" collapsed="false">
      <c r="A241" s="9" t="n">
        <v>169</v>
      </c>
      <c r="B241" s="10" t="s">
        <v>259</v>
      </c>
      <c r="C241" s="10" t="s">
        <v>260</v>
      </c>
      <c r="D241" s="11" t="n">
        <v>300</v>
      </c>
      <c r="E241" s="10" t="s">
        <v>65</v>
      </c>
      <c r="F241" s="11" t="n">
        <v>1</v>
      </c>
      <c r="G241" s="11"/>
      <c r="H241" s="11"/>
      <c r="I241" s="11"/>
      <c r="J241" s="23"/>
      <c r="K241" s="24"/>
      <c r="L241" s="11"/>
      <c r="M241" s="24"/>
      <c r="N241" s="11"/>
      <c r="O241" s="11"/>
      <c r="P241" s="11"/>
      <c r="Q241" s="25" t="s">
        <v>3</v>
      </c>
      <c r="R241" s="10" t="s">
        <v>261</v>
      </c>
      <c r="S241" s="12" t="s">
        <v>256</v>
      </c>
    </row>
    <row r="242" customFormat="false" ht="14.4" hidden="false" customHeight="false" outlineLevel="0" collapsed="false">
      <c r="A242" s="9" t="n">
        <v>170</v>
      </c>
      <c r="B242" s="10" t="s">
        <v>259</v>
      </c>
      <c r="C242" s="10" t="s">
        <v>260</v>
      </c>
      <c r="D242" s="11" t="n">
        <v>300</v>
      </c>
      <c r="E242" s="10" t="s">
        <v>65</v>
      </c>
      <c r="F242" s="11" t="n">
        <v>4</v>
      </c>
      <c r="G242" s="11"/>
      <c r="H242" s="11"/>
      <c r="I242" s="11"/>
      <c r="J242" s="23" t="n">
        <v>1</v>
      </c>
      <c r="K242" s="24"/>
      <c r="L242" s="11"/>
      <c r="M242" s="24"/>
      <c r="N242" s="11"/>
      <c r="O242" s="11"/>
      <c r="P242" s="11"/>
      <c r="Q242" s="25" t="s">
        <v>3</v>
      </c>
      <c r="R242" s="10" t="s">
        <v>261</v>
      </c>
      <c r="S242" s="12" t="s">
        <v>256</v>
      </c>
    </row>
    <row r="243" customFormat="false" ht="14.4" hidden="false" customHeight="false" outlineLevel="0" collapsed="false">
      <c r="A243" s="13" t="s">
        <v>262</v>
      </c>
      <c r="B243" s="13"/>
      <c r="C243" s="13"/>
      <c r="D243" s="13"/>
      <c r="E243" s="13"/>
      <c r="F243" s="14" t="n">
        <v>16</v>
      </c>
      <c r="G243" s="14"/>
      <c r="H243" s="14"/>
      <c r="I243" s="14"/>
      <c r="J243" s="26"/>
      <c r="K243" s="27"/>
      <c r="L243" s="14"/>
      <c r="M243" s="27"/>
      <c r="N243" s="14"/>
      <c r="O243" s="14"/>
      <c r="P243" s="14"/>
      <c r="Q243" s="26"/>
      <c r="R243" s="14"/>
      <c r="S243" s="14"/>
    </row>
    <row r="244" customFormat="false" ht="14.4" hidden="false" customHeight="false" outlineLevel="0" collapsed="false">
      <c r="A244" s="9" t="n">
        <v>171</v>
      </c>
      <c r="B244" s="10" t="s">
        <v>263</v>
      </c>
      <c r="C244" s="10" t="s">
        <v>264</v>
      </c>
      <c r="D244" s="11" t="n">
        <v>260</v>
      </c>
      <c r="E244" s="10" t="s">
        <v>26</v>
      </c>
      <c r="F244" s="11" t="n">
        <v>2</v>
      </c>
      <c r="G244" s="11"/>
      <c r="H244" s="11"/>
      <c r="I244" s="11"/>
      <c r="J244" s="23"/>
      <c r="K244" s="24"/>
      <c r="L244" s="11"/>
      <c r="M244" s="24"/>
      <c r="N244" s="11"/>
      <c r="O244" s="11"/>
      <c r="P244" s="11"/>
      <c r="Q244" s="25" t="s">
        <v>3</v>
      </c>
      <c r="R244" s="10" t="s">
        <v>265</v>
      </c>
      <c r="S244" s="12" t="s">
        <v>223</v>
      </c>
    </row>
    <row r="245" customFormat="false" ht="14.4" hidden="false" customHeight="false" outlineLevel="0" collapsed="false">
      <c r="A245" s="9" t="n">
        <v>172</v>
      </c>
      <c r="B245" s="10" t="s">
        <v>263</v>
      </c>
      <c r="C245" s="10" t="s">
        <v>264</v>
      </c>
      <c r="D245" s="11" t="n">
        <v>260</v>
      </c>
      <c r="E245" s="10" t="s">
        <v>26</v>
      </c>
      <c r="F245" s="11" t="n">
        <v>3</v>
      </c>
      <c r="G245" s="11"/>
      <c r="H245" s="11"/>
      <c r="I245" s="11"/>
      <c r="J245" s="23"/>
      <c r="K245" s="24"/>
      <c r="L245" s="11"/>
      <c r="M245" s="24"/>
      <c r="N245" s="11"/>
      <c r="O245" s="11"/>
      <c r="P245" s="11"/>
      <c r="Q245" s="25" t="s">
        <v>3</v>
      </c>
      <c r="R245" s="10" t="s">
        <v>265</v>
      </c>
      <c r="S245" s="12" t="s">
        <v>223</v>
      </c>
    </row>
    <row r="246" customFormat="false" ht="14.4" hidden="false" customHeight="false" outlineLevel="0" collapsed="false">
      <c r="A246" s="9" t="n">
        <v>173</v>
      </c>
      <c r="B246" s="10" t="s">
        <v>263</v>
      </c>
      <c r="C246" s="10" t="s">
        <v>264</v>
      </c>
      <c r="D246" s="11" t="n">
        <v>260</v>
      </c>
      <c r="E246" s="10" t="s">
        <v>26</v>
      </c>
      <c r="F246" s="11" t="n">
        <v>1</v>
      </c>
      <c r="G246" s="11"/>
      <c r="H246" s="11"/>
      <c r="I246" s="11"/>
      <c r="J246" s="23"/>
      <c r="K246" s="24"/>
      <c r="L246" s="11"/>
      <c r="M246" s="24"/>
      <c r="N246" s="11"/>
      <c r="O246" s="11"/>
      <c r="P246" s="11"/>
      <c r="Q246" s="25" t="s">
        <v>3</v>
      </c>
      <c r="R246" s="10" t="s">
        <v>265</v>
      </c>
      <c r="S246" s="12" t="s">
        <v>223</v>
      </c>
    </row>
    <row r="247" customFormat="false" ht="14.4" hidden="false" customHeight="false" outlineLevel="0" collapsed="false">
      <c r="A247" s="9" t="n">
        <v>174</v>
      </c>
      <c r="B247" s="10" t="s">
        <v>263</v>
      </c>
      <c r="C247" s="10" t="s">
        <v>264</v>
      </c>
      <c r="D247" s="11" t="n">
        <v>260</v>
      </c>
      <c r="E247" s="10" t="s">
        <v>26</v>
      </c>
      <c r="F247" s="11" t="n">
        <v>1</v>
      </c>
      <c r="G247" s="11"/>
      <c r="H247" s="11"/>
      <c r="I247" s="11"/>
      <c r="J247" s="23"/>
      <c r="K247" s="24"/>
      <c r="L247" s="11"/>
      <c r="M247" s="24"/>
      <c r="N247" s="11"/>
      <c r="O247" s="11"/>
      <c r="P247" s="11"/>
      <c r="Q247" s="25" t="s">
        <v>3</v>
      </c>
      <c r="R247" s="10" t="s">
        <v>266</v>
      </c>
      <c r="S247" s="12" t="s">
        <v>228</v>
      </c>
    </row>
    <row r="248" customFormat="false" ht="14.4" hidden="false" customHeight="false" outlineLevel="0" collapsed="false">
      <c r="A248" s="9" t="n">
        <v>175</v>
      </c>
      <c r="B248" s="10" t="s">
        <v>263</v>
      </c>
      <c r="C248" s="10" t="s">
        <v>264</v>
      </c>
      <c r="D248" s="11" t="n">
        <v>260</v>
      </c>
      <c r="E248" s="10" t="s">
        <v>26</v>
      </c>
      <c r="F248" s="11" t="n">
        <v>1</v>
      </c>
      <c r="G248" s="11"/>
      <c r="H248" s="11"/>
      <c r="I248" s="11"/>
      <c r="J248" s="23"/>
      <c r="K248" s="24"/>
      <c r="L248" s="11"/>
      <c r="M248" s="24"/>
      <c r="N248" s="11"/>
      <c r="O248" s="11"/>
      <c r="P248" s="11"/>
      <c r="Q248" s="25" t="s">
        <v>3</v>
      </c>
      <c r="R248" s="10" t="s">
        <v>266</v>
      </c>
      <c r="S248" s="12" t="s">
        <v>228</v>
      </c>
    </row>
    <row r="249" customFormat="false" ht="14.4" hidden="false" customHeight="false" outlineLevel="0" collapsed="false">
      <c r="A249" s="9" t="n">
        <v>176</v>
      </c>
      <c r="B249" s="10" t="s">
        <v>263</v>
      </c>
      <c r="C249" s="10" t="s">
        <v>264</v>
      </c>
      <c r="D249" s="11" t="n">
        <v>260</v>
      </c>
      <c r="E249" s="10" t="s">
        <v>26</v>
      </c>
      <c r="F249" s="11" t="n">
        <v>60</v>
      </c>
      <c r="G249" s="11"/>
      <c r="H249" s="11"/>
      <c r="I249" s="11"/>
      <c r="J249" s="23" t="n">
        <v>60</v>
      </c>
      <c r="K249" s="24"/>
      <c r="L249" s="11"/>
      <c r="M249" s="24"/>
      <c r="N249" s="11"/>
      <c r="O249" s="11"/>
      <c r="P249" s="11"/>
      <c r="Q249" s="25" t="s">
        <v>3</v>
      </c>
      <c r="R249" s="10" t="s">
        <v>266</v>
      </c>
      <c r="S249" s="12" t="s">
        <v>228</v>
      </c>
    </row>
    <row r="250" customFormat="false" ht="14.4" hidden="false" customHeight="false" outlineLevel="0" collapsed="false">
      <c r="A250" s="13" t="s">
        <v>267</v>
      </c>
      <c r="B250" s="13"/>
      <c r="C250" s="13"/>
      <c r="D250" s="13"/>
      <c r="E250" s="13"/>
      <c r="F250" s="14" t="n">
        <v>68</v>
      </c>
      <c r="G250" s="14"/>
      <c r="H250" s="14"/>
      <c r="I250" s="14"/>
      <c r="J250" s="26"/>
      <c r="K250" s="27"/>
      <c r="L250" s="14"/>
      <c r="M250" s="27"/>
      <c r="N250" s="14"/>
      <c r="O250" s="14"/>
      <c r="P250" s="14"/>
      <c r="Q250" s="26"/>
      <c r="R250" s="14"/>
      <c r="S250" s="14"/>
    </row>
    <row r="251" customFormat="false" ht="14.4" hidden="false" customHeight="false" outlineLevel="0" collapsed="false">
      <c r="A251" s="9" t="n">
        <v>177</v>
      </c>
      <c r="B251" s="10" t="s">
        <v>268</v>
      </c>
      <c r="C251" s="10" t="s">
        <v>204</v>
      </c>
      <c r="D251" s="11" t="n">
        <v>8.18</v>
      </c>
      <c r="E251" s="10" t="s">
        <v>26</v>
      </c>
      <c r="F251" s="11" t="n">
        <v>14528</v>
      </c>
      <c r="G251" s="11"/>
      <c r="H251" s="11"/>
      <c r="I251" s="11"/>
      <c r="J251" s="23"/>
      <c r="K251" s="24"/>
      <c r="L251" s="11"/>
      <c r="M251" s="24"/>
      <c r="N251" s="11"/>
      <c r="O251" s="11"/>
      <c r="P251" s="11"/>
      <c r="Q251" s="25" t="s">
        <v>3</v>
      </c>
      <c r="R251" s="10" t="s">
        <v>3</v>
      </c>
      <c r="S251" s="12" t="s">
        <v>3</v>
      </c>
    </row>
    <row r="252" customFormat="false" ht="14.4" hidden="false" customHeight="false" outlineLevel="0" collapsed="false">
      <c r="A252" s="13" t="s">
        <v>269</v>
      </c>
      <c r="B252" s="13"/>
      <c r="C252" s="13"/>
      <c r="D252" s="13"/>
      <c r="E252" s="13"/>
      <c r="F252" s="14" t="n">
        <v>14528</v>
      </c>
      <c r="G252" s="14"/>
      <c r="H252" s="14"/>
      <c r="I252" s="14"/>
      <c r="J252" s="26"/>
      <c r="K252" s="27"/>
      <c r="L252" s="14"/>
      <c r="M252" s="27"/>
      <c r="N252" s="14"/>
      <c r="O252" s="14"/>
      <c r="P252" s="14"/>
      <c r="Q252" s="26"/>
      <c r="R252" s="14"/>
      <c r="S252" s="14"/>
    </row>
    <row r="253" customFormat="false" ht="14.4" hidden="false" customHeight="false" outlineLevel="0" collapsed="false">
      <c r="A253" s="9" t="n">
        <v>178</v>
      </c>
      <c r="B253" s="10" t="s">
        <v>270</v>
      </c>
      <c r="C253" s="10" t="s">
        <v>271</v>
      </c>
      <c r="D253" s="11" t="n">
        <v>16</v>
      </c>
      <c r="E253" s="10" t="s">
        <v>26</v>
      </c>
      <c r="F253" s="11" t="n">
        <v>2</v>
      </c>
      <c r="G253" s="11"/>
      <c r="H253" s="11"/>
      <c r="I253" s="11"/>
      <c r="J253" s="23"/>
      <c r="K253" s="24"/>
      <c r="L253" s="11"/>
      <c r="M253" s="24"/>
      <c r="N253" s="11"/>
      <c r="O253" s="11"/>
      <c r="P253" s="11"/>
      <c r="Q253" s="25" t="s">
        <v>3</v>
      </c>
      <c r="R253" s="10" t="s">
        <v>3</v>
      </c>
      <c r="S253" s="12" t="s">
        <v>3</v>
      </c>
    </row>
    <row r="254" customFormat="false" ht="14.4" hidden="false" customHeight="false" outlineLevel="0" collapsed="false">
      <c r="A254" s="9" t="n">
        <v>179</v>
      </c>
      <c r="B254" s="10" t="s">
        <v>270</v>
      </c>
      <c r="C254" s="10" t="s">
        <v>271</v>
      </c>
      <c r="D254" s="11" t="n">
        <v>16</v>
      </c>
      <c r="E254" s="10" t="s">
        <v>26</v>
      </c>
      <c r="F254" s="11" t="n">
        <v>3</v>
      </c>
      <c r="G254" s="11"/>
      <c r="H254" s="11"/>
      <c r="I254" s="11"/>
      <c r="J254" s="23"/>
      <c r="K254" s="24"/>
      <c r="L254" s="11"/>
      <c r="M254" s="24"/>
      <c r="N254" s="11"/>
      <c r="O254" s="11"/>
      <c r="P254" s="11"/>
      <c r="Q254" s="25" t="s">
        <v>3</v>
      </c>
      <c r="R254" s="10" t="s">
        <v>3</v>
      </c>
      <c r="S254" s="12" t="s">
        <v>3</v>
      </c>
    </row>
    <row r="255" customFormat="false" ht="14.4" hidden="false" customHeight="false" outlineLevel="0" collapsed="false">
      <c r="A255" s="9" t="n">
        <v>180</v>
      </c>
      <c r="B255" s="10" t="s">
        <v>270</v>
      </c>
      <c r="C255" s="10" t="s">
        <v>271</v>
      </c>
      <c r="D255" s="11" t="n">
        <v>16</v>
      </c>
      <c r="E255" s="10" t="s">
        <v>26</v>
      </c>
      <c r="F255" s="11" t="n">
        <v>430</v>
      </c>
      <c r="G255" s="11"/>
      <c r="H255" s="11"/>
      <c r="I255" s="11"/>
      <c r="J255" s="23"/>
      <c r="K255" s="24"/>
      <c r="L255" s="11"/>
      <c r="M255" s="24"/>
      <c r="N255" s="11"/>
      <c r="O255" s="11"/>
      <c r="P255" s="11"/>
      <c r="Q255" s="25" t="s">
        <v>3</v>
      </c>
      <c r="R255" s="10" t="s">
        <v>3</v>
      </c>
      <c r="S255" s="12" t="s">
        <v>3</v>
      </c>
    </row>
    <row r="256" customFormat="false" ht="14.4" hidden="false" customHeight="false" outlineLevel="0" collapsed="false">
      <c r="A256" s="9" t="n">
        <v>181</v>
      </c>
      <c r="B256" s="10" t="s">
        <v>270</v>
      </c>
      <c r="C256" s="10" t="s">
        <v>271</v>
      </c>
      <c r="D256" s="11" t="n">
        <v>16</v>
      </c>
      <c r="E256" s="10" t="s">
        <v>26</v>
      </c>
      <c r="F256" s="11" t="n">
        <v>500</v>
      </c>
      <c r="G256" s="11"/>
      <c r="H256" s="11"/>
      <c r="I256" s="11"/>
      <c r="J256" s="23"/>
      <c r="K256" s="24"/>
      <c r="L256" s="11"/>
      <c r="M256" s="24"/>
      <c r="N256" s="11"/>
      <c r="O256" s="11"/>
      <c r="P256" s="11"/>
      <c r="Q256" s="25" t="s">
        <v>3</v>
      </c>
      <c r="R256" s="10" t="s">
        <v>3</v>
      </c>
      <c r="S256" s="12" t="s">
        <v>3</v>
      </c>
    </row>
    <row r="257" customFormat="false" ht="14.4" hidden="false" customHeight="false" outlineLevel="0" collapsed="false">
      <c r="A257" s="13" t="s">
        <v>272</v>
      </c>
      <c r="B257" s="13"/>
      <c r="C257" s="13"/>
      <c r="D257" s="13"/>
      <c r="E257" s="13"/>
      <c r="F257" s="14" t="n">
        <v>935</v>
      </c>
      <c r="G257" s="14"/>
      <c r="H257" s="14"/>
      <c r="I257" s="14"/>
      <c r="J257" s="26"/>
      <c r="K257" s="27"/>
      <c r="L257" s="14"/>
      <c r="M257" s="27"/>
      <c r="N257" s="14"/>
      <c r="O257" s="14"/>
      <c r="P257" s="14"/>
      <c r="Q257" s="26"/>
      <c r="R257" s="14"/>
      <c r="S257" s="14"/>
    </row>
    <row r="258" customFormat="false" ht="14.4" hidden="false" customHeight="false" outlineLevel="0" collapsed="false">
      <c r="A258" s="9" t="n">
        <v>182</v>
      </c>
      <c r="B258" s="10" t="s">
        <v>273</v>
      </c>
      <c r="C258" s="10" t="s">
        <v>25</v>
      </c>
      <c r="D258" s="11" t="n">
        <v>3</v>
      </c>
      <c r="E258" s="10" t="s">
        <v>26</v>
      </c>
      <c r="F258" s="11" t="n">
        <v>2933</v>
      </c>
      <c r="G258" s="11"/>
      <c r="H258" s="11"/>
      <c r="I258" s="11"/>
      <c r="J258" s="23"/>
      <c r="K258" s="24"/>
      <c r="L258" s="11"/>
      <c r="M258" s="24"/>
      <c r="N258" s="11"/>
      <c r="O258" s="11"/>
      <c r="P258" s="11"/>
      <c r="Q258" s="25" t="s">
        <v>3</v>
      </c>
      <c r="R258" s="10" t="s">
        <v>274</v>
      </c>
      <c r="S258" s="12" t="s">
        <v>275</v>
      </c>
    </row>
    <row r="259" customFormat="false" ht="14.4" hidden="false" customHeight="false" outlineLevel="0" collapsed="false">
      <c r="A259" s="13" t="s">
        <v>276</v>
      </c>
      <c r="B259" s="13"/>
      <c r="C259" s="13"/>
      <c r="D259" s="13"/>
      <c r="E259" s="13"/>
      <c r="F259" s="14" t="n">
        <v>2933</v>
      </c>
      <c r="G259" s="14"/>
      <c r="H259" s="14"/>
      <c r="I259" s="14"/>
      <c r="J259" s="26"/>
      <c r="K259" s="27"/>
      <c r="L259" s="14"/>
      <c r="M259" s="27"/>
      <c r="N259" s="14"/>
      <c r="O259" s="14"/>
      <c r="P259" s="14"/>
      <c r="Q259" s="26"/>
      <c r="R259" s="14"/>
      <c r="S259" s="14"/>
    </row>
    <row r="260" customFormat="false" ht="14.4" hidden="false" customHeight="false" outlineLevel="0" collapsed="false">
      <c r="A260" s="9" t="n">
        <v>183</v>
      </c>
      <c r="B260" s="10" t="s">
        <v>277</v>
      </c>
      <c r="C260" s="10" t="s">
        <v>32</v>
      </c>
      <c r="D260" s="11" t="n">
        <v>1.8</v>
      </c>
      <c r="E260" s="10" t="s">
        <v>26</v>
      </c>
      <c r="F260" s="11" t="n">
        <v>19700</v>
      </c>
      <c r="G260" s="11"/>
      <c r="H260" s="11"/>
      <c r="I260" s="11"/>
      <c r="J260" s="23"/>
      <c r="K260" s="24"/>
      <c r="L260" s="11"/>
      <c r="M260" s="24"/>
      <c r="N260" s="11"/>
      <c r="O260" s="11"/>
      <c r="P260" s="11"/>
      <c r="Q260" s="25" t="s">
        <v>3</v>
      </c>
      <c r="R260" s="10" t="s">
        <v>278</v>
      </c>
      <c r="S260" s="12" t="s">
        <v>279</v>
      </c>
    </row>
    <row r="261" customFormat="false" ht="14.4" hidden="false" customHeight="false" outlineLevel="0" collapsed="false">
      <c r="A261" s="13" t="s">
        <v>280</v>
      </c>
      <c r="B261" s="13"/>
      <c r="C261" s="13"/>
      <c r="D261" s="13"/>
      <c r="E261" s="13"/>
      <c r="F261" s="14" t="n">
        <v>19700</v>
      </c>
      <c r="G261" s="14"/>
      <c r="H261" s="14"/>
      <c r="I261" s="14"/>
      <c r="J261" s="26"/>
      <c r="K261" s="27"/>
      <c r="L261" s="14"/>
      <c r="M261" s="27"/>
      <c r="N261" s="14"/>
      <c r="O261" s="14"/>
      <c r="P261" s="14"/>
      <c r="Q261" s="26"/>
      <c r="R261" s="14"/>
      <c r="S261" s="14"/>
    </row>
    <row r="262" customFormat="false" ht="14.4" hidden="false" customHeight="false" outlineLevel="0" collapsed="false">
      <c r="A262" s="9" t="n">
        <v>184</v>
      </c>
      <c r="B262" s="10" t="s">
        <v>281</v>
      </c>
      <c r="C262" s="10" t="s">
        <v>32</v>
      </c>
      <c r="D262" s="11" t="n">
        <v>2.3</v>
      </c>
      <c r="E262" s="10" t="s">
        <v>26</v>
      </c>
      <c r="F262" s="11" t="n">
        <v>19700</v>
      </c>
      <c r="G262" s="11"/>
      <c r="H262" s="11"/>
      <c r="I262" s="11"/>
      <c r="J262" s="23"/>
      <c r="K262" s="24"/>
      <c r="L262" s="11"/>
      <c r="M262" s="24"/>
      <c r="N262" s="11"/>
      <c r="O262" s="11"/>
      <c r="P262" s="11"/>
      <c r="Q262" s="25" t="s">
        <v>3</v>
      </c>
      <c r="R262" s="10" t="s">
        <v>278</v>
      </c>
      <c r="S262" s="12" t="s">
        <v>279</v>
      </c>
    </row>
    <row r="263" customFormat="false" ht="14.4" hidden="false" customHeight="false" outlineLevel="0" collapsed="false">
      <c r="A263" s="13" t="s">
        <v>282</v>
      </c>
      <c r="B263" s="13"/>
      <c r="C263" s="13"/>
      <c r="D263" s="13"/>
      <c r="E263" s="13"/>
      <c r="F263" s="14" t="n">
        <v>19700</v>
      </c>
      <c r="G263" s="14"/>
      <c r="H263" s="14"/>
      <c r="I263" s="14"/>
      <c r="J263" s="26"/>
      <c r="K263" s="27"/>
      <c r="L263" s="14"/>
      <c r="M263" s="27"/>
      <c r="N263" s="14"/>
      <c r="O263" s="14"/>
      <c r="P263" s="14"/>
      <c r="Q263" s="26"/>
      <c r="R263" s="14"/>
      <c r="S263" s="14"/>
    </row>
    <row r="264" customFormat="false" ht="14.4" hidden="false" customHeight="false" outlineLevel="0" collapsed="false">
      <c r="A264" s="9" t="n">
        <v>185</v>
      </c>
      <c r="B264" s="10" t="s">
        <v>283</v>
      </c>
      <c r="C264" s="10" t="s">
        <v>32</v>
      </c>
      <c r="D264" s="11" t="n">
        <v>2.9</v>
      </c>
      <c r="E264" s="10" t="s">
        <v>26</v>
      </c>
      <c r="F264" s="11" t="n">
        <v>20000</v>
      </c>
      <c r="G264" s="11"/>
      <c r="H264" s="11"/>
      <c r="I264" s="11"/>
      <c r="J264" s="23"/>
      <c r="K264" s="24"/>
      <c r="L264" s="11"/>
      <c r="M264" s="24"/>
      <c r="N264" s="11"/>
      <c r="O264" s="11"/>
      <c r="P264" s="11"/>
      <c r="Q264" s="25" t="s">
        <v>3</v>
      </c>
      <c r="R264" s="10" t="s">
        <v>278</v>
      </c>
      <c r="S264" s="12" t="s">
        <v>284</v>
      </c>
    </row>
    <row r="265" customFormat="false" ht="14.4" hidden="false" customHeight="false" outlineLevel="0" collapsed="false">
      <c r="A265" s="13" t="s">
        <v>285</v>
      </c>
      <c r="B265" s="13"/>
      <c r="C265" s="13"/>
      <c r="D265" s="13"/>
      <c r="E265" s="13"/>
      <c r="F265" s="14" t="n">
        <v>20000</v>
      </c>
      <c r="G265" s="14"/>
      <c r="H265" s="14"/>
      <c r="I265" s="14"/>
      <c r="J265" s="26"/>
      <c r="K265" s="27"/>
      <c r="L265" s="14"/>
      <c r="M265" s="27"/>
      <c r="N265" s="14"/>
      <c r="O265" s="14"/>
      <c r="P265" s="14"/>
      <c r="Q265" s="26"/>
      <c r="R265" s="14"/>
      <c r="S265" s="14"/>
    </row>
    <row r="266" customFormat="false" ht="14.4" hidden="false" customHeight="false" outlineLevel="0" collapsed="false">
      <c r="A266" s="9" t="n">
        <v>186</v>
      </c>
      <c r="B266" s="10" t="s">
        <v>286</v>
      </c>
      <c r="C266" s="10" t="s">
        <v>32</v>
      </c>
      <c r="D266" s="11" t="n">
        <v>1.3</v>
      </c>
      <c r="E266" s="10" t="s">
        <v>26</v>
      </c>
      <c r="F266" s="11" t="n">
        <v>20000</v>
      </c>
      <c r="G266" s="11"/>
      <c r="H266" s="11"/>
      <c r="I266" s="11"/>
      <c r="J266" s="23"/>
      <c r="K266" s="24"/>
      <c r="L266" s="11"/>
      <c r="M266" s="24"/>
      <c r="N266" s="11"/>
      <c r="O266" s="11"/>
      <c r="P266" s="11"/>
      <c r="Q266" s="25" t="s">
        <v>3</v>
      </c>
      <c r="R266" s="10" t="s">
        <v>278</v>
      </c>
      <c r="S266" s="12" t="s">
        <v>284</v>
      </c>
    </row>
    <row r="267" customFormat="false" ht="14.4" hidden="false" customHeight="false" outlineLevel="0" collapsed="false">
      <c r="A267" s="13" t="s">
        <v>287</v>
      </c>
      <c r="B267" s="13"/>
      <c r="C267" s="13"/>
      <c r="D267" s="13"/>
      <c r="E267" s="13"/>
      <c r="F267" s="14" t="n">
        <v>20000</v>
      </c>
      <c r="G267" s="14"/>
      <c r="H267" s="14"/>
      <c r="I267" s="14"/>
      <c r="J267" s="26"/>
      <c r="K267" s="27"/>
      <c r="L267" s="14"/>
      <c r="M267" s="27"/>
      <c r="N267" s="14"/>
      <c r="O267" s="14"/>
      <c r="P267" s="14"/>
      <c r="Q267" s="26"/>
      <c r="R267" s="14"/>
      <c r="S267" s="14"/>
    </row>
    <row r="268" customFormat="false" ht="14.4" hidden="false" customHeight="false" outlineLevel="0" collapsed="false">
      <c r="A268" s="9" t="n">
        <v>187</v>
      </c>
      <c r="B268" s="10" t="s">
        <v>288</v>
      </c>
      <c r="C268" s="10" t="s">
        <v>137</v>
      </c>
      <c r="D268" s="11" t="n">
        <v>20.17</v>
      </c>
      <c r="E268" s="10" t="s">
        <v>26</v>
      </c>
      <c r="F268" s="11" t="n">
        <v>4400</v>
      </c>
      <c r="G268" s="11"/>
      <c r="H268" s="11" t="n">
        <v>4400</v>
      </c>
      <c r="I268" s="11"/>
      <c r="J268" s="23"/>
      <c r="K268" s="24"/>
      <c r="L268" s="11"/>
      <c r="M268" s="24"/>
      <c r="N268" s="11"/>
      <c r="O268" s="11"/>
      <c r="P268" s="11"/>
      <c r="Q268" s="25" t="s">
        <v>3</v>
      </c>
      <c r="R268" s="10" t="s">
        <v>3</v>
      </c>
      <c r="S268" s="12" t="s">
        <v>3</v>
      </c>
    </row>
    <row r="269" customFormat="false" ht="14.4" hidden="false" customHeight="false" outlineLevel="0" collapsed="false">
      <c r="A269" s="9" t="n">
        <v>188</v>
      </c>
      <c r="B269" s="10" t="s">
        <v>288</v>
      </c>
      <c r="C269" s="10" t="s">
        <v>137</v>
      </c>
      <c r="D269" s="11" t="n">
        <v>20.2</v>
      </c>
      <c r="E269" s="10" t="s">
        <v>26</v>
      </c>
      <c r="F269" s="11" t="n">
        <v>10500</v>
      </c>
      <c r="G269" s="11"/>
      <c r="H269" s="11" t="n">
        <v>10500</v>
      </c>
      <c r="I269" s="11"/>
      <c r="J269" s="23"/>
      <c r="K269" s="24"/>
      <c r="L269" s="11"/>
      <c r="M269" s="24"/>
      <c r="N269" s="11"/>
      <c r="O269" s="11"/>
      <c r="P269" s="11"/>
      <c r="Q269" s="25" t="s">
        <v>3</v>
      </c>
      <c r="R269" s="10" t="s">
        <v>3</v>
      </c>
      <c r="S269" s="12" t="s">
        <v>3</v>
      </c>
    </row>
    <row r="270" customFormat="false" ht="14.4" hidden="false" customHeight="false" outlineLevel="0" collapsed="false">
      <c r="A270" s="9" t="n">
        <v>189</v>
      </c>
      <c r="B270" s="10" t="s">
        <v>288</v>
      </c>
      <c r="C270" s="10" t="s">
        <v>137</v>
      </c>
      <c r="D270" s="11" t="n">
        <v>20.49</v>
      </c>
      <c r="E270" s="10" t="s">
        <v>26</v>
      </c>
      <c r="F270" s="11" t="n">
        <v>15000</v>
      </c>
      <c r="G270" s="11"/>
      <c r="H270" s="11" t="n">
        <v>15000</v>
      </c>
      <c r="I270" s="11"/>
      <c r="J270" s="23"/>
      <c r="K270" s="24"/>
      <c r="L270" s="11"/>
      <c r="M270" s="24"/>
      <c r="N270" s="11"/>
      <c r="O270" s="11"/>
      <c r="P270" s="11"/>
      <c r="Q270" s="25" t="s">
        <v>3</v>
      </c>
      <c r="R270" s="10" t="s">
        <v>3</v>
      </c>
      <c r="S270" s="12" t="s">
        <v>3</v>
      </c>
    </row>
    <row r="271" customFormat="false" ht="14.4" hidden="false" customHeight="false" outlineLevel="0" collapsed="false">
      <c r="A271" s="9" t="n">
        <v>190</v>
      </c>
      <c r="B271" s="10" t="s">
        <v>288</v>
      </c>
      <c r="C271" s="10" t="s">
        <v>137</v>
      </c>
      <c r="D271" s="11" t="n">
        <v>24.81</v>
      </c>
      <c r="E271" s="10" t="s">
        <v>26</v>
      </c>
      <c r="F271" s="11" t="n">
        <v>19500</v>
      </c>
      <c r="G271" s="11"/>
      <c r="H271" s="11" t="n">
        <v>19500</v>
      </c>
      <c r="I271" s="11"/>
      <c r="J271" s="23"/>
      <c r="K271" s="24"/>
      <c r="L271" s="11"/>
      <c r="M271" s="24"/>
      <c r="N271" s="11"/>
      <c r="O271" s="11"/>
      <c r="P271" s="11"/>
      <c r="Q271" s="25" t="s">
        <v>3</v>
      </c>
      <c r="R271" s="10" t="s">
        <v>3</v>
      </c>
      <c r="S271" s="12" t="s">
        <v>3</v>
      </c>
    </row>
    <row r="272" customFormat="false" ht="14.4" hidden="false" customHeight="false" outlineLevel="0" collapsed="false">
      <c r="A272" s="13" t="s">
        <v>289</v>
      </c>
      <c r="B272" s="13"/>
      <c r="C272" s="13"/>
      <c r="D272" s="13"/>
      <c r="E272" s="13"/>
      <c r="F272" s="14" t="n">
        <v>49400</v>
      </c>
      <c r="G272" s="14"/>
      <c r="H272" s="14"/>
      <c r="I272" s="14"/>
      <c r="J272" s="26"/>
      <c r="K272" s="27"/>
      <c r="L272" s="14"/>
      <c r="M272" s="27"/>
      <c r="N272" s="14"/>
      <c r="O272" s="14"/>
      <c r="P272" s="14"/>
      <c r="Q272" s="26"/>
      <c r="R272" s="14"/>
      <c r="S272" s="14"/>
    </row>
    <row r="273" customFormat="false" ht="14.4" hidden="false" customHeight="false" outlineLevel="0" collapsed="false">
      <c r="A273" s="9" t="n">
        <v>191</v>
      </c>
      <c r="B273" s="10" t="s">
        <v>290</v>
      </c>
      <c r="C273" s="10" t="s">
        <v>137</v>
      </c>
      <c r="D273" s="11" t="n">
        <v>22.07</v>
      </c>
      <c r="E273" s="10" t="s">
        <v>26</v>
      </c>
      <c r="F273" s="11" t="n">
        <v>10000</v>
      </c>
      <c r="G273" s="11"/>
      <c r="H273" s="11" t="n">
        <v>10000</v>
      </c>
      <c r="I273" s="11"/>
      <c r="J273" s="23"/>
      <c r="K273" s="24"/>
      <c r="L273" s="11"/>
      <c r="M273" s="24"/>
      <c r="N273" s="11"/>
      <c r="O273" s="11"/>
      <c r="P273" s="11"/>
      <c r="Q273" s="25" t="s">
        <v>3</v>
      </c>
      <c r="R273" s="10" t="s">
        <v>3</v>
      </c>
      <c r="S273" s="12" t="s">
        <v>3</v>
      </c>
    </row>
    <row r="274" customFormat="false" ht="14.4" hidden="false" customHeight="false" outlineLevel="0" collapsed="false">
      <c r="A274" s="13" t="s">
        <v>291</v>
      </c>
      <c r="B274" s="13"/>
      <c r="C274" s="13"/>
      <c r="D274" s="13"/>
      <c r="E274" s="13"/>
      <c r="F274" s="14" t="n">
        <v>10000</v>
      </c>
      <c r="G274" s="14"/>
      <c r="H274" s="14"/>
      <c r="I274" s="14"/>
      <c r="J274" s="26"/>
      <c r="K274" s="27"/>
      <c r="L274" s="14"/>
      <c r="M274" s="27"/>
      <c r="N274" s="14"/>
      <c r="O274" s="14"/>
      <c r="P274" s="14"/>
      <c r="Q274" s="26"/>
      <c r="R274" s="14"/>
      <c r="S274" s="14"/>
    </row>
    <row r="275" customFormat="false" ht="14.4" hidden="false" customHeight="false" outlineLevel="0" collapsed="false">
      <c r="A275" s="9" t="n">
        <v>192</v>
      </c>
      <c r="B275" s="10" t="s">
        <v>292</v>
      </c>
      <c r="C275" s="10" t="s">
        <v>25</v>
      </c>
      <c r="D275" s="11" t="n">
        <v>8</v>
      </c>
      <c r="E275" s="10" t="s">
        <v>26</v>
      </c>
      <c r="F275" s="11" t="n">
        <v>2500</v>
      </c>
      <c r="G275" s="11"/>
      <c r="H275" s="11"/>
      <c r="I275" s="11"/>
      <c r="J275" s="23"/>
      <c r="K275" s="24"/>
      <c r="L275" s="11"/>
      <c r="M275" s="24"/>
      <c r="N275" s="11"/>
      <c r="O275" s="11"/>
      <c r="P275" s="11"/>
      <c r="Q275" s="25" t="s">
        <v>3</v>
      </c>
      <c r="R275" s="10" t="s">
        <v>109</v>
      </c>
      <c r="S275" s="12" t="s">
        <v>293</v>
      </c>
    </row>
    <row r="276" customFormat="false" ht="14.4" hidden="false" customHeight="false" outlineLevel="0" collapsed="false">
      <c r="A276" s="13" t="s">
        <v>294</v>
      </c>
      <c r="B276" s="13"/>
      <c r="C276" s="13"/>
      <c r="D276" s="13"/>
      <c r="E276" s="13"/>
      <c r="F276" s="14" t="n">
        <v>2500</v>
      </c>
      <c r="G276" s="14"/>
      <c r="H276" s="14"/>
      <c r="I276" s="14"/>
      <c r="J276" s="26"/>
      <c r="K276" s="27"/>
      <c r="L276" s="14"/>
      <c r="M276" s="27"/>
      <c r="N276" s="14"/>
      <c r="O276" s="14"/>
      <c r="P276" s="14"/>
      <c r="Q276" s="26"/>
      <c r="R276" s="14"/>
      <c r="S276" s="14"/>
    </row>
    <row r="277" customFormat="false" ht="14.4" hidden="false" customHeight="false" outlineLevel="0" collapsed="false">
      <c r="A277" s="9" t="n">
        <v>193</v>
      </c>
      <c r="B277" s="10" t="s">
        <v>295</v>
      </c>
      <c r="C277" s="10" t="s">
        <v>25</v>
      </c>
      <c r="D277" s="11" t="n">
        <v>8</v>
      </c>
      <c r="E277" s="10" t="s">
        <v>26</v>
      </c>
      <c r="F277" s="11" t="n">
        <v>1800</v>
      </c>
      <c r="G277" s="11"/>
      <c r="H277" s="11"/>
      <c r="I277" s="11"/>
      <c r="J277" s="23"/>
      <c r="K277" s="24"/>
      <c r="L277" s="11"/>
      <c r="M277" s="24"/>
      <c r="N277" s="11"/>
      <c r="O277" s="11"/>
      <c r="P277" s="11"/>
      <c r="Q277" s="25" t="s">
        <v>3</v>
      </c>
      <c r="R277" s="10" t="s">
        <v>109</v>
      </c>
      <c r="S277" s="12" t="s">
        <v>293</v>
      </c>
    </row>
    <row r="278" customFormat="false" ht="14.4" hidden="false" customHeight="false" outlineLevel="0" collapsed="false">
      <c r="A278" s="13" t="s">
        <v>296</v>
      </c>
      <c r="B278" s="13"/>
      <c r="C278" s="13"/>
      <c r="D278" s="13"/>
      <c r="E278" s="13"/>
      <c r="F278" s="14" t="n">
        <v>1800</v>
      </c>
      <c r="G278" s="14"/>
      <c r="H278" s="14"/>
      <c r="I278" s="14"/>
      <c r="J278" s="26"/>
      <c r="K278" s="27"/>
      <c r="L278" s="14"/>
      <c r="M278" s="27"/>
      <c r="N278" s="14"/>
      <c r="O278" s="14"/>
      <c r="P278" s="14"/>
      <c r="Q278" s="26"/>
      <c r="R278" s="14"/>
      <c r="S278" s="14"/>
    </row>
    <row r="279" customFormat="false" ht="14.4" hidden="false" customHeight="false" outlineLevel="0" collapsed="false">
      <c r="A279" s="9" t="n">
        <v>194</v>
      </c>
      <c r="B279" s="10" t="s">
        <v>297</v>
      </c>
      <c r="C279" s="10" t="s">
        <v>204</v>
      </c>
      <c r="D279" s="11" t="n">
        <v>30</v>
      </c>
      <c r="E279" s="10" t="s">
        <v>26</v>
      </c>
      <c r="F279" s="11" t="n">
        <v>8049</v>
      </c>
      <c r="G279" s="11"/>
      <c r="H279" s="11"/>
      <c r="I279" s="11"/>
      <c r="J279" s="23"/>
      <c r="K279" s="24" t="n">
        <v>609</v>
      </c>
      <c r="L279" s="11"/>
      <c r="M279" s="24"/>
      <c r="N279" s="11"/>
      <c r="O279" s="11"/>
      <c r="P279" s="11"/>
      <c r="Q279" s="25" t="s">
        <v>3</v>
      </c>
      <c r="R279" s="10" t="s">
        <v>3</v>
      </c>
      <c r="S279" s="12" t="s">
        <v>3</v>
      </c>
    </row>
    <row r="280" customFormat="false" ht="14.4" hidden="false" customHeight="false" outlineLevel="0" collapsed="false">
      <c r="A280" s="13" t="s">
        <v>298</v>
      </c>
      <c r="B280" s="13"/>
      <c r="C280" s="13"/>
      <c r="D280" s="13"/>
      <c r="E280" s="13"/>
      <c r="F280" s="14" t="n">
        <v>8049</v>
      </c>
      <c r="G280" s="14"/>
      <c r="H280" s="14"/>
      <c r="I280" s="14"/>
      <c r="J280" s="26"/>
      <c r="K280" s="27"/>
      <c r="L280" s="14"/>
      <c r="M280" s="27"/>
      <c r="N280" s="14"/>
      <c r="O280" s="14"/>
      <c r="P280" s="14"/>
      <c r="Q280" s="26"/>
      <c r="R280" s="14"/>
      <c r="S280" s="14"/>
    </row>
    <row r="281" customFormat="false" ht="14.4" hidden="false" customHeight="false" outlineLevel="0" collapsed="false">
      <c r="A281" s="9" t="n">
        <v>195</v>
      </c>
      <c r="B281" s="10" t="s">
        <v>299</v>
      </c>
      <c r="C281" s="10" t="s">
        <v>137</v>
      </c>
      <c r="D281" s="11" t="n">
        <v>24.18</v>
      </c>
      <c r="E281" s="10" t="s">
        <v>26</v>
      </c>
      <c r="F281" s="11" t="n">
        <v>2520</v>
      </c>
      <c r="G281" s="11"/>
      <c r="H281" s="11" t="n">
        <v>2520</v>
      </c>
      <c r="I281" s="11"/>
      <c r="J281" s="23"/>
      <c r="K281" s="24"/>
      <c r="L281" s="11"/>
      <c r="M281" s="24"/>
      <c r="N281" s="11"/>
      <c r="O281" s="11"/>
      <c r="P281" s="11"/>
      <c r="Q281" s="25" t="s">
        <v>3</v>
      </c>
      <c r="R281" s="10" t="s">
        <v>3</v>
      </c>
      <c r="S281" s="12" t="s">
        <v>3</v>
      </c>
    </row>
    <row r="282" customFormat="false" ht="14.4" hidden="false" customHeight="false" outlineLevel="0" collapsed="false">
      <c r="A282" s="9" t="n">
        <v>196</v>
      </c>
      <c r="B282" s="10" t="s">
        <v>299</v>
      </c>
      <c r="C282" s="10" t="s">
        <v>137</v>
      </c>
      <c r="D282" s="11" t="n">
        <v>24.23</v>
      </c>
      <c r="E282" s="10" t="s">
        <v>26</v>
      </c>
      <c r="F282" s="11" t="n">
        <v>8280</v>
      </c>
      <c r="G282" s="11"/>
      <c r="H282" s="11" t="n">
        <v>8280</v>
      </c>
      <c r="I282" s="11"/>
      <c r="J282" s="23"/>
      <c r="K282" s="24"/>
      <c r="L282" s="11"/>
      <c r="M282" s="24"/>
      <c r="N282" s="11"/>
      <c r="O282" s="11"/>
      <c r="P282" s="11"/>
      <c r="Q282" s="25" t="s">
        <v>3</v>
      </c>
      <c r="R282" s="10" t="s">
        <v>3</v>
      </c>
      <c r="S282" s="12" t="s">
        <v>3</v>
      </c>
    </row>
    <row r="283" customFormat="false" ht="14.4" hidden="false" customHeight="false" outlineLevel="0" collapsed="false">
      <c r="A283" s="9" t="n">
        <v>197</v>
      </c>
      <c r="B283" s="10" t="s">
        <v>299</v>
      </c>
      <c r="C283" s="10" t="s">
        <v>137</v>
      </c>
      <c r="D283" s="11" t="n">
        <v>24.47</v>
      </c>
      <c r="E283" s="10" t="s">
        <v>26</v>
      </c>
      <c r="F283" s="11" t="n">
        <v>21600</v>
      </c>
      <c r="G283" s="11"/>
      <c r="H283" s="11" t="n">
        <v>21600</v>
      </c>
      <c r="I283" s="11"/>
      <c r="J283" s="23"/>
      <c r="K283" s="24"/>
      <c r="L283" s="11"/>
      <c r="M283" s="24"/>
      <c r="N283" s="11"/>
      <c r="O283" s="11"/>
      <c r="P283" s="11"/>
      <c r="Q283" s="25" t="s">
        <v>3</v>
      </c>
      <c r="R283" s="10" t="s">
        <v>3</v>
      </c>
      <c r="S283" s="12" t="s">
        <v>3</v>
      </c>
    </row>
    <row r="284" customFormat="false" ht="14.4" hidden="false" customHeight="false" outlineLevel="0" collapsed="false">
      <c r="A284" s="9" t="n">
        <v>198</v>
      </c>
      <c r="B284" s="10" t="s">
        <v>299</v>
      </c>
      <c r="C284" s="10" t="s">
        <v>137</v>
      </c>
      <c r="D284" s="11" t="n">
        <v>24.48</v>
      </c>
      <c r="E284" s="10" t="s">
        <v>26</v>
      </c>
      <c r="F284" s="11" t="n">
        <v>21600</v>
      </c>
      <c r="G284" s="11"/>
      <c r="H284" s="11" t="n">
        <v>21600</v>
      </c>
      <c r="I284" s="11"/>
      <c r="J284" s="23"/>
      <c r="K284" s="24"/>
      <c r="L284" s="11"/>
      <c r="M284" s="24"/>
      <c r="N284" s="11"/>
      <c r="O284" s="11"/>
      <c r="P284" s="11"/>
      <c r="Q284" s="25" t="s">
        <v>3</v>
      </c>
      <c r="R284" s="10" t="s">
        <v>3</v>
      </c>
      <c r="S284" s="12" t="s">
        <v>3</v>
      </c>
    </row>
    <row r="285" customFormat="false" ht="14.4" hidden="false" customHeight="false" outlineLevel="0" collapsed="false">
      <c r="A285" s="9" t="n">
        <v>199</v>
      </c>
      <c r="B285" s="10" t="s">
        <v>299</v>
      </c>
      <c r="C285" s="10" t="s">
        <v>137</v>
      </c>
      <c r="D285" s="11" t="n">
        <v>34.17</v>
      </c>
      <c r="E285" s="10" t="s">
        <v>26</v>
      </c>
      <c r="F285" s="11" t="n">
        <v>10800</v>
      </c>
      <c r="G285" s="11"/>
      <c r="H285" s="11" t="n">
        <v>10800</v>
      </c>
      <c r="I285" s="11"/>
      <c r="J285" s="23"/>
      <c r="K285" s="24"/>
      <c r="L285" s="11"/>
      <c r="M285" s="24"/>
      <c r="N285" s="11"/>
      <c r="O285" s="11"/>
      <c r="P285" s="11"/>
      <c r="Q285" s="25" t="s">
        <v>3</v>
      </c>
      <c r="R285" s="10" t="s">
        <v>3</v>
      </c>
      <c r="S285" s="12" t="s">
        <v>3</v>
      </c>
    </row>
    <row r="286" customFormat="false" ht="14.4" hidden="false" customHeight="false" outlineLevel="0" collapsed="false">
      <c r="A286" s="9" t="n">
        <v>200</v>
      </c>
      <c r="B286" s="10" t="s">
        <v>299</v>
      </c>
      <c r="C286" s="10" t="s">
        <v>137</v>
      </c>
      <c r="D286" s="11" t="n">
        <v>34.17</v>
      </c>
      <c r="E286" s="10" t="s">
        <v>26</v>
      </c>
      <c r="F286" s="11" t="n">
        <v>10800</v>
      </c>
      <c r="G286" s="11"/>
      <c r="H286" s="11" t="n">
        <v>10800</v>
      </c>
      <c r="I286" s="11"/>
      <c r="J286" s="23"/>
      <c r="K286" s="24"/>
      <c r="L286" s="11"/>
      <c r="M286" s="24"/>
      <c r="N286" s="11"/>
      <c r="O286" s="11"/>
      <c r="P286" s="11"/>
      <c r="Q286" s="25" t="s">
        <v>3</v>
      </c>
      <c r="R286" s="10" t="s">
        <v>3</v>
      </c>
      <c r="S286" s="12" t="s">
        <v>3</v>
      </c>
    </row>
    <row r="287" customFormat="false" ht="14.4" hidden="false" customHeight="false" outlineLevel="0" collapsed="false">
      <c r="A287" s="9" t="n">
        <v>201</v>
      </c>
      <c r="B287" s="10" t="s">
        <v>299</v>
      </c>
      <c r="C287" s="10" t="s">
        <v>137</v>
      </c>
      <c r="D287" s="11" t="n">
        <v>34.28</v>
      </c>
      <c r="E287" s="10" t="s">
        <v>26</v>
      </c>
      <c r="F287" s="11" t="n">
        <v>5949</v>
      </c>
      <c r="G287" s="11"/>
      <c r="H287" s="11" t="n">
        <v>5973</v>
      </c>
      <c r="I287" s="11"/>
      <c r="J287" s="23"/>
      <c r="K287" s="24"/>
      <c r="L287" s="11"/>
      <c r="M287" s="24"/>
      <c r="N287" s="11"/>
      <c r="O287" s="11"/>
      <c r="P287" s="11"/>
      <c r="Q287" s="25" t="s">
        <v>3</v>
      </c>
      <c r="R287" s="10" t="s">
        <v>3</v>
      </c>
      <c r="S287" s="12" t="s">
        <v>3</v>
      </c>
    </row>
    <row r="288" customFormat="false" ht="14.4" hidden="false" customHeight="false" outlineLevel="0" collapsed="false">
      <c r="A288" s="13" t="s">
        <v>300</v>
      </c>
      <c r="B288" s="13"/>
      <c r="C288" s="13"/>
      <c r="D288" s="13"/>
      <c r="E288" s="13"/>
      <c r="F288" s="14" t="n">
        <v>81549</v>
      </c>
      <c r="G288" s="14"/>
      <c r="H288" s="14"/>
      <c r="I288" s="14"/>
      <c r="J288" s="26"/>
      <c r="K288" s="27"/>
      <c r="L288" s="14"/>
      <c r="M288" s="27"/>
      <c r="N288" s="14"/>
      <c r="O288" s="14"/>
      <c r="P288" s="14"/>
      <c r="Q288" s="26"/>
      <c r="R288" s="14"/>
      <c r="S288" s="14"/>
    </row>
    <row r="289" customFormat="false" ht="14.4" hidden="false" customHeight="false" outlineLevel="0" collapsed="false">
      <c r="A289" s="9" t="n">
        <v>202</v>
      </c>
      <c r="B289" s="10" t="s">
        <v>301</v>
      </c>
      <c r="C289" s="10" t="s">
        <v>25</v>
      </c>
      <c r="D289" s="11" t="n">
        <v>0.3</v>
      </c>
      <c r="E289" s="10" t="s">
        <v>26</v>
      </c>
      <c r="F289" s="11" t="n">
        <v>20000</v>
      </c>
      <c r="G289" s="11"/>
      <c r="H289" s="11"/>
      <c r="I289" s="11"/>
      <c r="J289" s="23" t="n">
        <v>20000</v>
      </c>
      <c r="K289" s="24"/>
      <c r="L289" s="11"/>
      <c r="M289" s="24"/>
      <c r="N289" s="11"/>
      <c r="O289" s="11"/>
      <c r="P289" s="11"/>
      <c r="Q289" s="25" t="s">
        <v>3</v>
      </c>
      <c r="R289" s="10" t="s">
        <v>302</v>
      </c>
      <c r="S289" s="12" t="s">
        <v>279</v>
      </c>
    </row>
    <row r="290" customFormat="false" ht="14.4" hidden="false" customHeight="false" outlineLevel="0" collapsed="false">
      <c r="A290" s="13" t="s">
        <v>303</v>
      </c>
      <c r="B290" s="13"/>
      <c r="C290" s="13"/>
      <c r="D290" s="13"/>
      <c r="E290" s="13"/>
      <c r="F290" s="14" t="n">
        <v>20000</v>
      </c>
      <c r="G290" s="14"/>
      <c r="H290" s="14"/>
      <c r="I290" s="14"/>
      <c r="J290" s="26"/>
      <c r="K290" s="27"/>
      <c r="L290" s="14"/>
      <c r="M290" s="27"/>
      <c r="N290" s="14"/>
      <c r="O290" s="14"/>
      <c r="P290" s="14"/>
      <c r="Q290" s="26"/>
      <c r="R290" s="14"/>
      <c r="S290" s="14"/>
    </row>
    <row r="291" customFormat="false" ht="14.4" hidden="false" customHeight="false" outlineLevel="0" collapsed="false">
      <c r="A291" s="9" t="n">
        <v>203</v>
      </c>
      <c r="B291" s="10" t="s">
        <v>304</v>
      </c>
      <c r="C291" s="10" t="s">
        <v>132</v>
      </c>
      <c r="D291" s="11" t="n">
        <v>17.5</v>
      </c>
      <c r="E291" s="10" t="s">
        <v>26</v>
      </c>
      <c r="F291" s="11" t="n">
        <v>3774</v>
      </c>
      <c r="G291" s="11"/>
      <c r="H291" s="11"/>
      <c r="I291" s="11"/>
      <c r="J291" s="23"/>
      <c r="K291" s="24"/>
      <c r="L291" s="11"/>
      <c r="M291" s="24"/>
      <c r="N291" s="11"/>
      <c r="O291" s="11"/>
      <c r="P291" s="11"/>
      <c r="Q291" s="25" t="s">
        <v>3</v>
      </c>
      <c r="R291" s="10" t="s">
        <v>305</v>
      </c>
      <c r="S291" s="12" t="s">
        <v>279</v>
      </c>
    </row>
    <row r="292" customFormat="false" ht="14.4" hidden="false" customHeight="false" outlineLevel="0" collapsed="false">
      <c r="A292" s="13" t="s">
        <v>306</v>
      </c>
      <c r="B292" s="13"/>
      <c r="C292" s="13"/>
      <c r="D292" s="13"/>
      <c r="E292" s="13"/>
      <c r="F292" s="14" t="n">
        <v>3774</v>
      </c>
      <c r="G292" s="14"/>
      <c r="H292" s="14"/>
      <c r="I292" s="14"/>
      <c r="J292" s="26"/>
      <c r="K292" s="27"/>
      <c r="L292" s="14"/>
      <c r="M292" s="27"/>
      <c r="N292" s="14"/>
      <c r="O292" s="14"/>
      <c r="P292" s="14"/>
      <c r="Q292" s="26"/>
      <c r="R292" s="14"/>
      <c r="S292" s="14"/>
    </row>
    <row r="293" customFormat="false" ht="14.4" hidden="false" customHeight="false" outlineLevel="0" collapsed="false">
      <c r="A293" s="9" t="n">
        <v>204</v>
      </c>
      <c r="B293" s="10" t="s">
        <v>307</v>
      </c>
      <c r="C293" s="10" t="s">
        <v>132</v>
      </c>
      <c r="D293" s="11" t="n">
        <v>17.5</v>
      </c>
      <c r="E293" s="10" t="s">
        <v>26</v>
      </c>
      <c r="F293" s="11" t="n">
        <v>4960</v>
      </c>
      <c r="G293" s="11"/>
      <c r="H293" s="11"/>
      <c r="I293" s="11"/>
      <c r="J293" s="23"/>
      <c r="K293" s="24" t="n">
        <v>60</v>
      </c>
      <c r="L293" s="11"/>
      <c r="M293" s="24"/>
      <c r="N293" s="11"/>
      <c r="O293" s="11"/>
      <c r="P293" s="11"/>
      <c r="Q293" s="25" t="s">
        <v>3</v>
      </c>
      <c r="R293" s="10" t="s">
        <v>308</v>
      </c>
      <c r="S293" s="12" t="s">
        <v>309</v>
      </c>
    </row>
    <row r="294" customFormat="false" ht="14.4" hidden="false" customHeight="false" outlineLevel="0" collapsed="false">
      <c r="A294" s="9" t="n">
        <v>205</v>
      </c>
      <c r="B294" s="10" t="s">
        <v>307</v>
      </c>
      <c r="C294" s="10" t="s">
        <v>132</v>
      </c>
      <c r="D294" s="11" t="n">
        <v>17.5</v>
      </c>
      <c r="E294" s="10" t="s">
        <v>26</v>
      </c>
      <c r="F294" s="11" t="n">
        <v>10000</v>
      </c>
      <c r="G294" s="11" t="n">
        <v>10000</v>
      </c>
      <c r="H294" s="11"/>
      <c r="I294" s="11"/>
      <c r="J294" s="23"/>
      <c r="K294" s="24"/>
      <c r="L294" s="11"/>
      <c r="M294" s="24"/>
      <c r="N294" s="11"/>
      <c r="O294" s="11"/>
      <c r="P294" s="11"/>
      <c r="Q294" s="25"/>
      <c r="R294" s="10" t="s">
        <v>310</v>
      </c>
      <c r="S294" s="12" t="s">
        <v>311</v>
      </c>
    </row>
    <row r="295" customFormat="false" ht="14.4" hidden="false" customHeight="false" outlineLevel="0" collapsed="false">
      <c r="A295" s="13" t="s">
        <v>312</v>
      </c>
      <c r="B295" s="13"/>
      <c r="C295" s="13"/>
      <c r="D295" s="13"/>
      <c r="E295" s="13"/>
      <c r="F295" s="14" t="n">
        <v>14960</v>
      </c>
      <c r="G295" s="14"/>
      <c r="H295" s="14"/>
      <c r="I295" s="14"/>
      <c r="J295" s="26"/>
      <c r="K295" s="27"/>
      <c r="L295" s="14"/>
      <c r="M295" s="27"/>
      <c r="N295" s="14"/>
      <c r="O295" s="14"/>
      <c r="P295" s="14"/>
      <c r="Q295" s="26"/>
      <c r="R295" s="14"/>
      <c r="S295" s="14"/>
    </row>
    <row r="296" customFormat="false" ht="14.4" hidden="false" customHeight="false" outlineLevel="0" collapsed="false">
      <c r="A296" s="9" t="n">
        <v>206</v>
      </c>
      <c r="B296" s="10" t="s">
        <v>313</v>
      </c>
      <c r="C296" s="10" t="s">
        <v>121</v>
      </c>
      <c r="D296" s="11" t="n">
        <v>900</v>
      </c>
      <c r="E296" s="10" t="s">
        <v>26</v>
      </c>
      <c r="F296" s="11" t="n">
        <v>320</v>
      </c>
      <c r="G296" s="11"/>
      <c r="H296" s="11"/>
      <c r="I296" s="11"/>
      <c r="J296" s="23"/>
      <c r="K296" s="24"/>
      <c r="L296" s="11"/>
      <c r="M296" s="24"/>
      <c r="N296" s="11"/>
      <c r="O296" s="11"/>
      <c r="P296" s="11"/>
      <c r="Q296" s="25" t="s">
        <v>3</v>
      </c>
      <c r="R296" s="10" t="s">
        <v>314</v>
      </c>
      <c r="S296" s="12" t="s">
        <v>315</v>
      </c>
    </row>
    <row r="297" customFormat="false" ht="14.4" hidden="false" customHeight="false" outlineLevel="0" collapsed="false">
      <c r="A297" s="9" t="n">
        <v>207</v>
      </c>
      <c r="B297" s="10" t="s">
        <v>313</v>
      </c>
      <c r="C297" s="10" t="s">
        <v>121</v>
      </c>
      <c r="D297" s="11" t="n">
        <v>900</v>
      </c>
      <c r="E297" s="10" t="s">
        <v>26</v>
      </c>
      <c r="F297" s="11" t="n">
        <v>512</v>
      </c>
      <c r="G297" s="11"/>
      <c r="H297" s="11"/>
      <c r="I297" s="11"/>
      <c r="J297" s="23"/>
      <c r="K297" s="24"/>
      <c r="L297" s="11"/>
      <c r="M297" s="24"/>
      <c r="N297" s="11"/>
      <c r="O297" s="11"/>
      <c r="P297" s="11"/>
      <c r="Q297" s="25" t="s">
        <v>3</v>
      </c>
      <c r="R297" s="10" t="s">
        <v>316</v>
      </c>
      <c r="S297" s="12" t="s">
        <v>317</v>
      </c>
    </row>
    <row r="298" customFormat="false" ht="14.4" hidden="false" customHeight="false" outlineLevel="0" collapsed="false">
      <c r="A298" s="9" t="n">
        <v>208</v>
      </c>
      <c r="B298" s="10" t="s">
        <v>313</v>
      </c>
      <c r="C298" s="10" t="s">
        <v>121</v>
      </c>
      <c r="D298" s="11" t="n">
        <v>900</v>
      </c>
      <c r="E298" s="10" t="s">
        <v>26</v>
      </c>
      <c r="F298" s="11" t="n">
        <v>224</v>
      </c>
      <c r="G298" s="11"/>
      <c r="H298" s="11"/>
      <c r="I298" s="11"/>
      <c r="J298" s="23"/>
      <c r="K298" s="24"/>
      <c r="L298" s="11"/>
      <c r="M298" s="24"/>
      <c r="N298" s="11"/>
      <c r="O298" s="11"/>
      <c r="P298" s="11"/>
      <c r="Q298" s="25" t="s">
        <v>3</v>
      </c>
      <c r="R298" s="10" t="s">
        <v>318</v>
      </c>
      <c r="S298" s="12" t="s">
        <v>319</v>
      </c>
    </row>
    <row r="299" customFormat="false" ht="14.4" hidden="false" customHeight="false" outlineLevel="0" collapsed="false">
      <c r="A299" s="9" t="n">
        <v>209</v>
      </c>
      <c r="B299" s="10" t="s">
        <v>313</v>
      </c>
      <c r="C299" s="10" t="s">
        <v>121</v>
      </c>
      <c r="D299" s="11" t="n">
        <v>900</v>
      </c>
      <c r="E299" s="10" t="s">
        <v>26</v>
      </c>
      <c r="F299" s="11" t="n">
        <v>4</v>
      </c>
      <c r="G299" s="11"/>
      <c r="H299" s="11"/>
      <c r="I299" s="11"/>
      <c r="J299" s="23"/>
      <c r="K299" s="24"/>
      <c r="L299" s="11"/>
      <c r="M299" s="24"/>
      <c r="N299" s="11"/>
      <c r="O299" s="11"/>
      <c r="P299" s="11"/>
      <c r="Q299" s="25" t="s">
        <v>3</v>
      </c>
      <c r="R299" s="10" t="s">
        <v>320</v>
      </c>
      <c r="S299" s="12" t="s">
        <v>321</v>
      </c>
    </row>
    <row r="300" customFormat="false" ht="14.4" hidden="false" customHeight="false" outlineLevel="0" collapsed="false">
      <c r="A300" s="9" t="n">
        <v>210</v>
      </c>
      <c r="B300" s="10" t="s">
        <v>313</v>
      </c>
      <c r="C300" s="10" t="s">
        <v>121</v>
      </c>
      <c r="D300" s="11" t="n">
        <v>900</v>
      </c>
      <c r="E300" s="10" t="s">
        <v>26</v>
      </c>
      <c r="F300" s="11" t="n">
        <v>832</v>
      </c>
      <c r="G300" s="11"/>
      <c r="H300" s="11"/>
      <c r="I300" s="11"/>
      <c r="J300" s="23"/>
      <c r="K300" s="24"/>
      <c r="L300" s="11"/>
      <c r="M300" s="24"/>
      <c r="N300" s="11"/>
      <c r="O300" s="11"/>
      <c r="P300" s="11"/>
      <c r="Q300" s="25" t="s">
        <v>3</v>
      </c>
      <c r="R300" s="10" t="s">
        <v>316</v>
      </c>
      <c r="S300" s="12" t="s">
        <v>322</v>
      </c>
    </row>
    <row r="301" customFormat="false" ht="14.4" hidden="false" customHeight="false" outlineLevel="0" collapsed="false">
      <c r="A301" s="9" t="n">
        <v>211</v>
      </c>
      <c r="B301" s="10" t="s">
        <v>313</v>
      </c>
      <c r="C301" s="10" t="s">
        <v>121</v>
      </c>
      <c r="D301" s="11" t="n">
        <v>900</v>
      </c>
      <c r="E301" s="10" t="s">
        <v>26</v>
      </c>
      <c r="F301" s="11" t="n">
        <v>832</v>
      </c>
      <c r="G301" s="11"/>
      <c r="H301" s="11"/>
      <c r="I301" s="11"/>
      <c r="J301" s="23"/>
      <c r="K301" s="24"/>
      <c r="L301" s="11"/>
      <c r="M301" s="24"/>
      <c r="N301" s="11"/>
      <c r="O301" s="11"/>
      <c r="P301" s="11"/>
      <c r="Q301" s="25" t="s">
        <v>3</v>
      </c>
      <c r="R301" s="10" t="s">
        <v>316</v>
      </c>
      <c r="S301" s="12" t="s">
        <v>322</v>
      </c>
    </row>
    <row r="302" customFormat="false" ht="14.4" hidden="false" customHeight="false" outlineLevel="0" collapsed="false">
      <c r="A302" s="9" t="n">
        <v>212</v>
      </c>
      <c r="B302" s="10" t="s">
        <v>313</v>
      </c>
      <c r="C302" s="10" t="s">
        <v>121</v>
      </c>
      <c r="D302" s="11" t="n">
        <v>900</v>
      </c>
      <c r="E302" s="10" t="s">
        <v>26</v>
      </c>
      <c r="F302" s="11" t="n">
        <v>243</v>
      </c>
      <c r="G302" s="11"/>
      <c r="H302" s="11"/>
      <c r="I302" s="11"/>
      <c r="J302" s="23"/>
      <c r="K302" s="24"/>
      <c r="L302" s="11"/>
      <c r="M302" s="24"/>
      <c r="N302" s="11"/>
      <c r="O302" s="11"/>
      <c r="P302" s="11"/>
      <c r="Q302" s="25" t="s">
        <v>3</v>
      </c>
      <c r="R302" s="10" t="s">
        <v>323</v>
      </c>
      <c r="S302" s="12" t="s">
        <v>324</v>
      </c>
    </row>
    <row r="303" customFormat="false" ht="14.4" hidden="false" customHeight="false" outlineLevel="0" collapsed="false">
      <c r="A303" s="9" t="n">
        <v>213</v>
      </c>
      <c r="B303" s="10" t="s">
        <v>313</v>
      </c>
      <c r="C303" s="10" t="s">
        <v>121</v>
      </c>
      <c r="D303" s="11" t="n">
        <v>1015.2353</v>
      </c>
      <c r="E303" s="10" t="s">
        <v>26</v>
      </c>
      <c r="F303" s="11" t="n">
        <v>448</v>
      </c>
      <c r="G303" s="11"/>
      <c r="H303" s="11"/>
      <c r="I303" s="11"/>
      <c r="J303" s="23"/>
      <c r="K303" s="24"/>
      <c r="L303" s="11"/>
      <c r="M303" s="24"/>
      <c r="N303" s="11"/>
      <c r="O303" s="11"/>
      <c r="P303" s="11"/>
      <c r="Q303" s="25" t="s">
        <v>3</v>
      </c>
      <c r="R303" s="10" t="s">
        <v>325</v>
      </c>
      <c r="S303" s="12" t="s">
        <v>326</v>
      </c>
    </row>
    <row r="304" customFormat="false" ht="14.4" hidden="false" customHeight="false" outlineLevel="0" collapsed="false">
      <c r="A304" s="9" t="n">
        <v>214</v>
      </c>
      <c r="B304" s="10" t="s">
        <v>313</v>
      </c>
      <c r="C304" s="10" t="s">
        <v>121</v>
      </c>
      <c r="D304" s="11" t="n">
        <v>1015.2353</v>
      </c>
      <c r="E304" s="10" t="s">
        <v>26</v>
      </c>
      <c r="F304" s="11" t="n">
        <v>544</v>
      </c>
      <c r="G304" s="11"/>
      <c r="H304" s="11"/>
      <c r="I304" s="11"/>
      <c r="J304" s="23"/>
      <c r="K304" s="24"/>
      <c r="L304" s="11"/>
      <c r="M304" s="24"/>
      <c r="N304" s="11"/>
      <c r="O304" s="11"/>
      <c r="P304" s="11"/>
      <c r="Q304" s="25" t="s">
        <v>3</v>
      </c>
      <c r="R304" s="10" t="s">
        <v>327</v>
      </c>
      <c r="S304" s="12" t="s">
        <v>328</v>
      </c>
    </row>
    <row r="305" customFormat="false" ht="14.4" hidden="false" customHeight="false" outlineLevel="0" collapsed="false">
      <c r="A305" s="9" t="n">
        <v>215</v>
      </c>
      <c r="B305" s="10" t="s">
        <v>313</v>
      </c>
      <c r="C305" s="10" t="s">
        <v>121</v>
      </c>
      <c r="D305" s="11" t="n">
        <v>1015.2353</v>
      </c>
      <c r="E305" s="10" t="s">
        <v>26</v>
      </c>
      <c r="F305" s="11" t="n">
        <v>672</v>
      </c>
      <c r="G305" s="11"/>
      <c r="H305" s="11"/>
      <c r="I305" s="11" t="n">
        <v>2963</v>
      </c>
      <c r="J305" s="23"/>
      <c r="K305" s="24"/>
      <c r="L305" s="11"/>
      <c r="M305" s="24"/>
      <c r="N305" s="11"/>
      <c r="O305" s="11"/>
      <c r="P305" s="11"/>
      <c r="Q305" s="25"/>
      <c r="R305" s="10" t="s">
        <v>329</v>
      </c>
      <c r="S305" s="12" t="s">
        <v>328</v>
      </c>
    </row>
    <row r="306" customFormat="false" ht="14.4" hidden="false" customHeight="false" outlineLevel="0" collapsed="false">
      <c r="A306" s="13" t="s">
        <v>330</v>
      </c>
      <c r="B306" s="13"/>
      <c r="C306" s="13"/>
      <c r="D306" s="13"/>
      <c r="E306" s="13"/>
      <c r="F306" s="14" t="n">
        <v>4631</v>
      </c>
      <c r="G306" s="14"/>
      <c r="H306" s="14"/>
      <c r="I306" s="14"/>
      <c r="J306" s="26"/>
      <c r="K306" s="27"/>
      <c r="L306" s="14"/>
      <c r="M306" s="27"/>
      <c r="N306" s="14"/>
      <c r="O306" s="14"/>
      <c r="P306" s="14"/>
      <c r="Q306" s="26"/>
      <c r="R306" s="14"/>
      <c r="S306" s="14"/>
    </row>
    <row r="307" customFormat="false" ht="14.4" hidden="false" customHeight="false" outlineLevel="0" collapsed="false">
      <c r="A307" s="9" t="n">
        <v>216</v>
      </c>
      <c r="B307" s="10" t="s">
        <v>331</v>
      </c>
      <c r="C307" s="10" t="s">
        <v>121</v>
      </c>
      <c r="D307" s="11" t="n">
        <v>180</v>
      </c>
      <c r="E307" s="10" t="s">
        <v>59</v>
      </c>
      <c r="F307" s="11" t="n">
        <v>1</v>
      </c>
      <c r="G307" s="11"/>
      <c r="H307" s="11"/>
      <c r="I307" s="11"/>
      <c r="J307" s="23"/>
      <c r="K307" s="24"/>
      <c r="L307" s="11"/>
      <c r="M307" s="24"/>
      <c r="N307" s="11"/>
      <c r="O307" s="11"/>
      <c r="P307" s="11"/>
      <c r="Q307" s="25" t="s">
        <v>3</v>
      </c>
      <c r="R307" s="10" t="s">
        <v>332</v>
      </c>
      <c r="S307" s="12" t="s">
        <v>333</v>
      </c>
    </row>
    <row r="308" customFormat="false" ht="14.4" hidden="false" customHeight="false" outlineLevel="0" collapsed="false">
      <c r="A308" s="9" t="n">
        <v>217</v>
      </c>
      <c r="B308" s="10" t="s">
        <v>331</v>
      </c>
      <c r="C308" s="10" t="s">
        <v>121</v>
      </c>
      <c r="D308" s="11" t="n">
        <v>180</v>
      </c>
      <c r="E308" s="10" t="s">
        <v>59</v>
      </c>
      <c r="F308" s="11" t="n">
        <v>1</v>
      </c>
      <c r="G308" s="11"/>
      <c r="H308" s="11"/>
      <c r="I308" s="11"/>
      <c r="J308" s="23"/>
      <c r="K308" s="24"/>
      <c r="L308" s="11"/>
      <c r="M308" s="24"/>
      <c r="N308" s="11"/>
      <c r="O308" s="11"/>
      <c r="P308" s="11"/>
      <c r="Q308" s="25" t="s">
        <v>3</v>
      </c>
      <c r="R308" s="10" t="s">
        <v>332</v>
      </c>
      <c r="S308" s="12" t="s">
        <v>333</v>
      </c>
    </row>
    <row r="309" customFormat="false" ht="14.4" hidden="false" customHeight="false" outlineLevel="0" collapsed="false">
      <c r="A309" s="9" t="n">
        <v>218</v>
      </c>
      <c r="B309" s="10" t="s">
        <v>331</v>
      </c>
      <c r="C309" s="10" t="s">
        <v>121</v>
      </c>
      <c r="D309" s="11" t="n">
        <v>180</v>
      </c>
      <c r="E309" s="10" t="s">
        <v>59</v>
      </c>
      <c r="F309" s="11" t="n">
        <v>5</v>
      </c>
      <c r="G309" s="11"/>
      <c r="H309" s="11"/>
      <c r="I309" s="11"/>
      <c r="J309" s="23"/>
      <c r="K309" s="24"/>
      <c r="L309" s="11"/>
      <c r="M309" s="24"/>
      <c r="N309" s="11"/>
      <c r="O309" s="11"/>
      <c r="P309" s="11"/>
      <c r="Q309" s="25" t="s">
        <v>3</v>
      </c>
      <c r="R309" s="10" t="s">
        <v>332</v>
      </c>
      <c r="S309" s="12" t="s">
        <v>333</v>
      </c>
    </row>
    <row r="310" customFormat="false" ht="14.4" hidden="false" customHeight="false" outlineLevel="0" collapsed="false">
      <c r="A310" s="9" t="n">
        <v>219</v>
      </c>
      <c r="B310" s="10" t="s">
        <v>331</v>
      </c>
      <c r="C310" s="10" t="s">
        <v>121</v>
      </c>
      <c r="D310" s="11" t="n">
        <v>180</v>
      </c>
      <c r="E310" s="10" t="s">
        <v>59</v>
      </c>
      <c r="F310" s="11" t="n">
        <v>2</v>
      </c>
      <c r="G310" s="11"/>
      <c r="H310" s="11"/>
      <c r="I310" s="11"/>
      <c r="J310" s="23"/>
      <c r="K310" s="24"/>
      <c r="L310" s="11"/>
      <c r="M310" s="24"/>
      <c r="N310" s="11"/>
      <c r="O310" s="11"/>
      <c r="P310" s="11"/>
      <c r="Q310" s="25" t="s">
        <v>3</v>
      </c>
      <c r="R310" s="10" t="s">
        <v>332</v>
      </c>
      <c r="S310" s="12" t="s">
        <v>333</v>
      </c>
    </row>
    <row r="311" customFormat="false" ht="14.4" hidden="false" customHeight="false" outlineLevel="0" collapsed="false">
      <c r="A311" s="13" t="s">
        <v>334</v>
      </c>
      <c r="B311" s="13"/>
      <c r="C311" s="13"/>
      <c r="D311" s="13"/>
      <c r="E311" s="13"/>
      <c r="F311" s="14" t="n">
        <v>9</v>
      </c>
      <c r="G311" s="14"/>
      <c r="H311" s="14"/>
      <c r="I311" s="14"/>
      <c r="J311" s="26"/>
      <c r="K311" s="27"/>
      <c r="L311" s="14"/>
      <c r="M311" s="27"/>
      <c r="N311" s="14"/>
      <c r="O311" s="14"/>
      <c r="P311" s="14"/>
      <c r="Q311" s="26"/>
      <c r="R311" s="14"/>
      <c r="S311" s="14"/>
    </row>
    <row r="312" customFormat="false" ht="14.4" hidden="false" customHeight="false" outlineLevel="0" collapsed="false">
      <c r="A312" s="9" t="n">
        <v>220</v>
      </c>
      <c r="B312" s="10" t="s">
        <v>335</v>
      </c>
      <c r="C312" s="10" t="s">
        <v>336</v>
      </c>
      <c r="D312" s="11" t="n">
        <v>0.0055</v>
      </c>
      <c r="E312" s="10" t="s">
        <v>337</v>
      </c>
      <c r="F312" s="11" t="n">
        <v>1184</v>
      </c>
      <c r="G312" s="11"/>
      <c r="H312" s="11"/>
      <c r="I312" s="11"/>
      <c r="J312" s="23" t="n">
        <v>1184</v>
      </c>
      <c r="K312" s="24"/>
      <c r="L312" s="11"/>
      <c r="M312" s="24"/>
      <c r="N312" s="11"/>
      <c r="O312" s="11"/>
      <c r="P312" s="11"/>
      <c r="Q312" s="25" t="s">
        <v>3</v>
      </c>
      <c r="R312" s="10" t="s">
        <v>338</v>
      </c>
      <c r="S312" s="12" t="s">
        <v>145</v>
      </c>
    </row>
    <row r="313" customFormat="false" ht="14.4" hidden="false" customHeight="false" outlineLevel="0" collapsed="false">
      <c r="A313" s="9" t="n">
        <v>221</v>
      </c>
      <c r="B313" s="10" t="s">
        <v>335</v>
      </c>
      <c r="C313" s="10" t="s">
        <v>336</v>
      </c>
      <c r="D313" s="11" t="n">
        <v>0.0055</v>
      </c>
      <c r="E313" s="10" t="s">
        <v>337</v>
      </c>
      <c r="F313" s="11" t="n">
        <v>570</v>
      </c>
      <c r="G313" s="11"/>
      <c r="H313" s="11"/>
      <c r="I313" s="11"/>
      <c r="J313" s="23" t="n">
        <v>575</v>
      </c>
      <c r="K313" s="24"/>
      <c r="L313" s="11"/>
      <c r="M313" s="24"/>
      <c r="N313" s="11"/>
      <c r="O313" s="11"/>
      <c r="P313" s="11"/>
      <c r="Q313" s="25" t="s">
        <v>3</v>
      </c>
      <c r="R313" s="10" t="s">
        <v>339</v>
      </c>
      <c r="S313" s="12" t="s">
        <v>145</v>
      </c>
    </row>
    <row r="314" customFormat="false" ht="14.4" hidden="false" customHeight="false" outlineLevel="0" collapsed="false">
      <c r="A314" s="9" t="n">
        <v>222</v>
      </c>
      <c r="B314" s="10" t="s">
        <v>335</v>
      </c>
      <c r="C314" s="10" t="s">
        <v>336</v>
      </c>
      <c r="D314" s="11" t="n">
        <v>55</v>
      </c>
      <c r="E314" s="10" t="s">
        <v>337</v>
      </c>
      <c r="F314" s="11" t="n">
        <v>4800</v>
      </c>
      <c r="G314" s="11"/>
      <c r="H314" s="11"/>
      <c r="I314" s="11"/>
      <c r="J314" s="23" t="n">
        <v>4796</v>
      </c>
      <c r="K314" s="24"/>
      <c r="L314" s="11"/>
      <c r="M314" s="24"/>
      <c r="N314" s="11"/>
      <c r="O314" s="11"/>
      <c r="P314" s="11"/>
      <c r="Q314" s="25" t="s">
        <v>3</v>
      </c>
      <c r="R314" s="10" t="s">
        <v>340</v>
      </c>
      <c r="S314" s="12" t="s">
        <v>145</v>
      </c>
    </row>
    <row r="315" customFormat="false" ht="14.4" hidden="false" customHeight="false" outlineLevel="0" collapsed="false">
      <c r="A315" s="9" t="n">
        <v>223</v>
      </c>
      <c r="B315" s="10" t="s">
        <v>335</v>
      </c>
      <c r="C315" s="10" t="s">
        <v>336</v>
      </c>
      <c r="D315" s="11" t="n">
        <v>55</v>
      </c>
      <c r="E315" s="10" t="s">
        <v>337</v>
      </c>
      <c r="F315" s="11" t="n">
        <v>4800</v>
      </c>
      <c r="G315" s="11"/>
      <c r="H315" s="11"/>
      <c r="I315" s="11"/>
      <c r="J315" s="23" t="n">
        <v>4800</v>
      </c>
      <c r="K315" s="24"/>
      <c r="L315" s="11"/>
      <c r="M315" s="24"/>
      <c r="N315" s="11"/>
      <c r="O315" s="11"/>
      <c r="P315" s="11"/>
      <c r="Q315" s="25" t="s">
        <v>3</v>
      </c>
      <c r="R315" s="10" t="s">
        <v>341</v>
      </c>
      <c r="S315" s="12" t="s">
        <v>145</v>
      </c>
    </row>
    <row r="316" customFormat="false" ht="14.4" hidden="false" customHeight="false" outlineLevel="0" collapsed="false">
      <c r="A316" s="9" t="n">
        <v>224</v>
      </c>
      <c r="B316" s="10" t="s">
        <v>335</v>
      </c>
      <c r="C316" s="10" t="s">
        <v>336</v>
      </c>
      <c r="D316" s="11" t="n">
        <v>55</v>
      </c>
      <c r="E316" s="10" t="s">
        <v>337</v>
      </c>
      <c r="F316" s="11" t="n">
        <v>3072</v>
      </c>
      <c r="G316" s="11"/>
      <c r="H316" s="11"/>
      <c r="I316" s="11"/>
      <c r="J316" s="23" t="n">
        <v>3076</v>
      </c>
      <c r="K316" s="24"/>
      <c r="L316" s="11"/>
      <c r="M316" s="24"/>
      <c r="N316" s="11"/>
      <c r="O316" s="11"/>
      <c r="P316" s="11"/>
      <c r="Q316" s="25" t="s">
        <v>3</v>
      </c>
      <c r="R316" s="10" t="s">
        <v>338</v>
      </c>
      <c r="S316" s="12" t="s">
        <v>145</v>
      </c>
    </row>
    <row r="317" customFormat="false" ht="14.4" hidden="false" customHeight="false" outlineLevel="0" collapsed="false">
      <c r="A317" s="9" t="n">
        <v>225</v>
      </c>
      <c r="B317" s="10" t="s">
        <v>335</v>
      </c>
      <c r="C317" s="10" t="s">
        <v>336</v>
      </c>
      <c r="D317" s="11" t="n">
        <v>55</v>
      </c>
      <c r="E317" s="10" t="s">
        <v>337</v>
      </c>
      <c r="F317" s="11" t="n">
        <v>4346</v>
      </c>
      <c r="G317" s="11"/>
      <c r="H317" s="11"/>
      <c r="I317" s="11"/>
      <c r="J317" s="23" t="n">
        <v>4340</v>
      </c>
      <c r="K317" s="24"/>
      <c r="L317" s="11"/>
      <c r="M317" s="24"/>
      <c r="N317" s="11"/>
      <c r="O317" s="11"/>
      <c r="P317" s="11"/>
      <c r="Q317" s="25" t="s">
        <v>3</v>
      </c>
      <c r="R317" s="10" t="s">
        <v>342</v>
      </c>
      <c r="S317" s="12" t="s">
        <v>145</v>
      </c>
    </row>
    <row r="318" customFormat="false" ht="14.4" hidden="false" customHeight="false" outlineLevel="0" collapsed="false">
      <c r="A318" s="13" t="s">
        <v>343</v>
      </c>
      <c r="B318" s="13"/>
      <c r="C318" s="13"/>
      <c r="D318" s="13"/>
      <c r="E318" s="13"/>
      <c r="F318" s="14" t="n">
        <v>18772</v>
      </c>
      <c r="G318" s="14"/>
      <c r="H318" s="14"/>
      <c r="I318" s="14"/>
      <c r="J318" s="26"/>
      <c r="K318" s="27"/>
      <c r="L318" s="14"/>
      <c r="M318" s="27"/>
      <c r="N318" s="14"/>
      <c r="O318" s="14"/>
      <c r="P318" s="14"/>
      <c r="Q318" s="26"/>
      <c r="R318" s="14"/>
      <c r="S318" s="14"/>
    </row>
    <row r="319" customFormat="false" ht="14.4" hidden="false" customHeight="false" outlineLevel="0" collapsed="false">
      <c r="A319" s="9" t="n">
        <v>226</v>
      </c>
      <c r="B319" s="10" t="s">
        <v>344</v>
      </c>
      <c r="C319" s="10" t="s">
        <v>94</v>
      </c>
      <c r="D319" s="11" t="n">
        <v>294800</v>
      </c>
      <c r="E319" s="10" t="s">
        <v>26</v>
      </c>
      <c r="F319" s="11" t="n">
        <v>20</v>
      </c>
      <c r="G319" s="11"/>
      <c r="H319" s="11"/>
      <c r="I319" s="11"/>
      <c r="J319" s="23"/>
      <c r="K319" s="24"/>
      <c r="L319" s="11"/>
      <c r="M319" s="24"/>
      <c r="N319" s="11"/>
      <c r="O319" s="11"/>
      <c r="P319" s="11"/>
      <c r="Q319" s="25" t="s">
        <v>3</v>
      </c>
      <c r="R319" s="10" t="s">
        <v>3</v>
      </c>
      <c r="S319" s="12" t="s">
        <v>3</v>
      </c>
    </row>
    <row r="320" customFormat="false" ht="14.4" hidden="false" customHeight="false" outlineLevel="0" collapsed="false">
      <c r="A320" s="13" t="s">
        <v>345</v>
      </c>
      <c r="B320" s="13"/>
      <c r="C320" s="13"/>
      <c r="D320" s="13"/>
      <c r="E320" s="13"/>
      <c r="F320" s="14" t="n">
        <v>20</v>
      </c>
      <c r="G320" s="14"/>
      <c r="H320" s="14"/>
      <c r="I320" s="14"/>
      <c r="J320" s="26"/>
      <c r="K320" s="27"/>
      <c r="L320" s="14"/>
      <c r="M320" s="27"/>
      <c r="N320" s="14"/>
      <c r="O320" s="14"/>
      <c r="P320" s="14"/>
      <c r="Q320" s="26"/>
      <c r="R320" s="14"/>
      <c r="S320" s="14"/>
    </row>
    <row r="321" customFormat="false" ht="14.4" hidden="false" customHeight="false" outlineLevel="0" collapsed="false">
      <c r="A321" s="9" t="n">
        <v>227</v>
      </c>
      <c r="B321" s="10" t="s">
        <v>346</v>
      </c>
      <c r="C321" s="10" t="s">
        <v>347</v>
      </c>
      <c r="D321" s="11" t="n">
        <v>0</v>
      </c>
      <c r="E321" s="10" t="s">
        <v>65</v>
      </c>
      <c r="F321" s="11" t="n">
        <v>184</v>
      </c>
      <c r="G321" s="11"/>
      <c r="H321" s="11"/>
      <c r="I321" s="11"/>
      <c r="J321" s="23"/>
      <c r="K321" s="24" t="n">
        <v>184</v>
      </c>
      <c r="L321" s="11"/>
      <c r="M321" s="24"/>
      <c r="N321" s="11"/>
      <c r="O321" s="11"/>
      <c r="P321" s="11"/>
      <c r="Q321" s="25" t="s">
        <v>3</v>
      </c>
      <c r="R321" s="10" t="s">
        <v>348</v>
      </c>
      <c r="S321" s="12" t="s">
        <v>349</v>
      </c>
    </row>
    <row r="322" customFormat="false" ht="14.4" hidden="false" customHeight="false" outlineLevel="0" collapsed="false">
      <c r="A322" s="13" t="s">
        <v>350</v>
      </c>
      <c r="B322" s="13"/>
      <c r="C322" s="13"/>
      <c r="D322" s="13"/>
      <c r="E322" s="13"/>
      <c r="F322" s="14" t="n">
        <v>184</v>
      </c>
      <c r="G322" s="14"/>
      <c r="H322" s="14"/>
      <c r="I322" s="14"/>
      <c r="J322" s="26"/>
      <c r="K322" s="27"/>
      <c r="L322" s="14"/>
      <c r="M322" s="27"/>
      <c r="N322" s="14"/>
      <c r="O322" s="14"/>
      <c r="P322" s="14"/>
      <c r="Q322" s="26"/>
      <c r="R322" s="14"/>
      <c r="S322" s="14"/>
    </row>
    <row r="323" customFormat="false" ht="14.4" hidden="false" customHeight="false" outlineLevel="0" collapsed="false">
      <c r="A323" s="9" t="n">
        <v>228</v>
      </c>
      <c r="B323" s="10" t="s">
        <v>351</v>
      </c>
      <c r="C323" s="10" t="s">
        <v>347</v>
      </c>
      <c r="D323" s="11" t="n">
        <v>0</v>
      </c>
      <c r="E323" s="10" t="s">
        <v>104</v>
      </c>
      <c r="F323" s="11" t="n">
        <v>2</v>
      </c>
      <c r="G323" s="11"/>
      <c r="H323" s="11"/>
      <c r="I323" s="11"/>
      <c r="J323" s="23"/>
      <c r="K323" s="24" t="n">
        <v>2</v>
      </c>
      <c r="L323" s="11"/>
      <c r="M323" s="24"/>
      <c r="N323" s="11"/>
      <c r="O323" s="11"/>
      <c r="P323" s="11"/>
      <c r="Q323" s="25" t="s">
        <v>3</v>
      </c>
      <c r="R323" s="10" t="s">
        <v>352</v>
      </c>
      <c r="S323" s="12" t="s">
        <v>353</v>
      </c>
    </row>
    <row r="324" customFormat="false" ht="14.4" hidden="false" customHeight="false" outlineLevel="0" collapsed="false">
      <c r="A324" s="9" t="n">
        <v>229</v>
      </c>
      <c r="B324" s="10" t="s">
        <v>351</v>
      </c>
      <c r="C324" s="10" t="s">
        <v>347</v>
      </c>
      <c r="D324" s="11" t="n">
        <v>0</v>
      </c>
      <c r="E324" s="10" t="s">
        <v>104</v>
      </c>
      <c r="F324" s="11" t="n">
        <v>10</v>
      </c>
      <c r="G324" s="11"/>
      <c r="H324" s="11"/>
      <c r="I324" s="11"/>
      <c r="J324" s="23"/>
      <c r="K324" s="24" t="n">
        <v>10</v>
      </c>
      <c r="L324" s="11"/>
      <c r="M324" s="24"/>
      <c r="N324" s="11"/>
      <c r="O324" s="11"/>
      <c r="P324" s="11"/>
      <c r="Q324" s="25" t="s">
        <v>3</v>
      </c>
      <c r="R324" s="10" t="s">
        <v>354</v>
      </c>
      <c r="S324" s="12" t="s">
        <v>355</v>
      </c>
    </row>
    <row r="325" customFormat="false" ht="14.4" hidden="false" customHeight="false" outlineLevel="0" collapsed="false">
      <c r="A325" s="13" t="s">
        <v>356</v>
      </c>
      <c r="B325" s="13"/>
      <c r="C325" s="13"/>
      <c r="D325" s="13"/>
      <c r="E325" s="13"/>
      <c r="F325" s="14" t="n">
        <v>12</v>
      </c>
      <c r="G325" s="14"/>
      <c r="H325" s="14"/>
      <c r="I325" s="14"/>
      <c r="J325" s="26"/>
      <c r="K325" s="27"/>
      <c r="L325" s="14"/>
      <c r="M325" s="27"/>
      <c r="N325" s="14"/>
      <c r="O325" s="14"/>
      <c r="P325" s="14"/>
      <c r="Q325" s="26"/>
      <c r="R325" s="14"/>
      <c r="S325" s="14"/>
    </row>
    <row r="326" customFormat="false" ht="14.4" hidden="false" customHeight="false" outlineLevel="0" collapsed="false">
      <c r="A326" s="9" t="n">
        <v>230</v>
      </c>
      <c r="B326" s="10" t="s">
        <v>357</v>
      </c>
      <c r="C326" s="10" t="s">
        <v>25</v>
      </c>
      <c r="D326" s="11" t="n">
        <v>32</v>
      </c>
      <c r="E326" s="10" t="s">
        <v>26</v>
      </c>
      <c r="F326" s="11" t="n">
        <v>6300</v>
      </c>
      <c r="G326" s="11"/>
      <c r="H326" s="11"/>
      <c r="I326" s="11"/>
      <c r="J326" s="23"/>
      <c r="K326" s="24"/>
      <c r="L326" s="11"/>
      <c r="M326" s="24"/>
      <c r="N326" s="11"/>
      <c r="O326" s="11"/>
      <c r="P326" s="11"/>
      <c r="Q326" s="25" t="s">
        <v>3</v>
      </c>
      <c r="R326" s="10" t="s">
        <v>358</v>
      </c>
      <c r="S326" s="12" t="s">
        <v>359</v>
      </c>
    </row>
    <row r="327" customFormat="false" ht="14.4" hidden="false" customHeight="false" outlineLevel="0" collapsed="false">
      <c r="A327" s="9" t="n">
        <v>231</v>
      </c>
      <c r="B327" s="10" t="s">
        <v>357</v>
      </c>
      <c r="C327" s="10" t="s">
        <v>25</v>
      </c>
      <c r="D327" s="11" t="n">
        <v>32</v>
      </c>
      <c r="E327" s="10" t="s">
        <v>26</v>
      </c>
      <c r="F327" s="11" t="n">
        <v>4200</v>
      </c>
      <c r="G327" s="11"/>
      <c r="H327" s="11"/>
      <c r="I327" s="11"/>
      <c r="J327" s="23"/>
      <c r="K327" s="24"/>
      <c r="L327" s="11"/>
      <c r="M327" s="24"/>
      <c r="N327" s="11"/>
      <c r="O327" s="11"/>
      <c r="P327" s="11"/>
      <c r="Q327" s="25" t="s">
        <v>3</v>
      </c>
      <c r="R327" s="10" t="s">
        <v>358</v>
      </c>
      <c r="S327" s="12" t="s">
        <v>359</v>
      </c>
    </row>
    <row r="328" customFormat="false" ht="14.4" hidden="false" customHeight="false" outlineLevel="0" collapsed="false">
      <c r="A328" s="13" t="s">
        <v>360</v>
      </c>
      <c r="B328" s="13"/>
      <c r="C328" s="13"/>
      <c r="D328" s="13"/>
      <c r="E328" s="13"/>
      <c r="F328" s="14" t="n">
        <v>10500</v>
      </c>
      <c r="G328" s="14"/>
      <c r="H328" s="14"/>
      <c r="I328" s="14"/>
      <c r="J328" s="26"/>
      <c r="K328" s="27"/>
      <c r="L328" s="14"/>
      <c r="M328" s="27"/>
      <c r="N328" s="14"/>
      <c r="O328" s="14"/>
      <c r="P328" s="14"/>
      <c r="Q328" s="26"/>
      <c r="R328" s="14"/>
      <c r="S328" s="14"/>
    </row>
    <row r="329" customFormat="false" ht="14.4" hidden="false" customHeight="false" outlineLevel="0" collapsed="false">
      <c r="A329" s="9" t="n">
        <v>232</v>
      </c>
      <c r="B329" s="10" t="s">
        <v>361</v>
      </c>
      <c r="C329" s="10" t="s">
        <v>32</v>
      </c>
      <c r="D329" s="11" t="n">
        <v>1.6</v>
      </c>
      <c r="E329" s="10" t="s">
        <v>26</v>
      </c>
      <c r="F329" s="11" t="n">
        <v>15000</v>
      </c>
      <c r="G329" s="11"/>
      <c r="H329" s="11"/>
      <c r="I329" s="11"/>
      <c r="J329" s="23"/>
      <c r="K329" s="24"/>
      <c r="L329" s="11"/>
      <c r="M329" s="24"/>
      <c r="N329" s="11"/>
      <c r="O329" s="11"/>
      <c r="P329" s="11"/>
      <c r="Q329" s="25" t="s">
        <v>3</v>
      </c>
      <c r="R329" s="10" t="s">
        <v>362</v>
      </c>
      <c r="S329" s="12" t="s">
        <v>3</v>
      </c>
    </row>
    <row r="330" customFormat="false" ht="14.4" hidden="false" customHeight="false" outlineLevel="0" collapsed="false">
      <c r="A330" s="13" t="s">
        <v>363</v>
      </c>
      <c r="B330" s="13"/>
      <c r="C330" s="13"/>
      <c r="D330" s="13"/>
      <c r="E330" s="13"/>
      <c r="F330" s="14" t="n">
        <v>15000</v>
      </c>
      <c r="G330" s="14"/>
      <c r="H330" s="14"/>
      <c r="I330" s="14"/>
      <c r="J330" s="26"/>
      <c r="K330" s="27"/>
      <c r="L330" s="14"/>
      <c r="M330" s="27"/>
      <c r="N330" s="14"/>
      <c r="O330" s="14"/>
      <c r="P330" s="14"/>
      <c r="Q330" s="26"/>
      <c r="R330" s="14"/>
      <c r="S330" s="14"/>
    </row>
    <row r="331" customFormat="false" ht="14.4" hidden="false" customHeight="false" outlineLevel="0" collapsed="false">
      <c r="A331" s="9" t="n">
        <v>233</v>
      </c>
      <c r="B331" s="10" t="s">
        <v>364</v>
      </c>
      <c r="C331" s="10" t="s">
        <v>32</v>
      </c>
      <c r="D331" s="11" t="n">
        <v>3.5</v>
      </c>
      <c r="E331" s="10" t="s">
        <v>26</v>
      </c>
      <c r="F331" s="11" t="n">
        <v>100000</v>
      </c>
      <c r="G331" s="11"/>
      <c r="H331" s="11"/>
      <c r="I331" s="11"/>
      <c r="J331" s="23"/>
      <c r="K331" s="24"/>
      <c r="L331" s="11"/>
      <c r="M331" s="24"/>
      <c r="N331" s="11"/>
      <c r="O331" s="11"/>
      <c r="P331" s="11"/>
      <c r="Q331" s="25" t="s">
        <v>3</v>
      </c>
      <c r="R331" s="10" t="s">
        <v>365</v>
      </c>
      <c r="S331" s="12" t="s">
        <v>3</v>
      </c>
    </row>
    <row r="332" customFormat="false" ht="14.4" hidden="false" customHeight="false" outlineLevel="0" collapsed="false">
      <c r="A332" s="13" t="s">
        <v>366</v>
      </c>
      <c r="B332" s="13"/>
      <c r="C332" s="13"/>
      <c r="D332" s="13"/>
      <c r="E332" s="13"/>
      <c r="F332" s="14" t="n">
        <v>100000</v>
      </c>
      <c r="G332" s="14"/>
      <c r="H332" s="14"/>
      <c r="I332" s="14"/>
      <c r="J332" s="26"/>
      <c r="K332" s="27"/>
      <c r="L332" s="14"/>
      <c r="M332" s="27"/>
      <c r="N332" s="14"/>
      <c r="O332" s="14"/>
      <c r="P332" s="14"/>
      <c r="Q332" s="26"/>
      <c r="R332" s="14"/>
      <c r="S332" s="14"/>
    </row>
    <row r="333" customFormat="false" ht="14.4" hidden="false" customHeight="false" outlineLevel="0" collapsed="false">
      <c r="A333" s="9" t="n">
        <v>234</v>
      </c>
      <c r="B333" s="10" t="s">
        <v>367</v>
      </c>
      <c r="C333" s="10" t="s">
        <v>368</v>
      </c>
      <c r="D333" s="11" t="n">
        <v>3620.0168</v>
      </c>
      <c r="E333" s="10" t="s">
        <v>26</v>
      </c>
      <c r="F333" s="11" t="n">
        <v>579</v>
      </c>
      <c r="G333" s="11"/>
      <c r="H333" s="11"/>
      <c r="I333" s="11"/>
      <c r="J333" s="23"/>
      <c r="K333" s="24"/>
      <c r="L333" s="11"/>
      <c r="M333" s="24"/>
      <c r="N333" s="11"/>
      <c r="O333" s="11"/>
      <c r="P333" s="11"/>
      <c r="Q333" s="25" t="s">
        <v>3</v>
      </c>
      <c r="R333" s="10" t="s">
        <v>369</v>
      </c>
      <c r="S333" s="12" t="s">
        <v>370</v>
      </c>
    </row>
    <row r="334" customFormat="false" ht="14.4" hidden="false" customHeight="false" outlineLevel="0" collapsed="false">
      <c r="A334" s="13" t="s">
        <v>371</v>
      </c>
      <c r="B334" s="13"/>
      <c r="C334" s="13"/>
      <c r="D334" s="13"/>
      <c r="E334" s="13"/>
      <c r="F334" s="14" t="n">
        <v>579</v>
      </c>
      <c r="G334" s="14"/>
      <c r="H334" s="14"/>
      <c r="I334" s="14"/>
      <c r="J334" s="26"/>
      <c r="K334" s="27"/>
      <c r="L334" s="14"/>
      <c r="M334" s="27"/>
      <c r="N334" s="14"/>
      <c r="O334" s="14"/>
      <c r="P334" s="14"/>
      <c r="Q334" s="26"/>
      <c r="R334" s="14"/>
      <c r="S334" s="14"/>
    </row>
    <row r="335" customFormat="false" ht="14.4" hidden="false" customHeight="false" outlineLevel="0" collapsed="false">
      <c r="A335" s="9" t="n">
        <v>235</v>
      </c>
      <c r="B335" s="10" t="s">
        <v>372</v>
      </c>
      <c r="C335" s="10" t="s">
        <v>25</v>
      </c>
      <c r="D335" s="11" t="n">
        <v>400</v>
      </c>
      <c r="E335" s="10" t="s">
        <v>26</v>
      </c>
      <c r="F335" s="11" t="n">
        <v>2</v>
      </c>
      <c r="G335" s="11"/>
      <c r="H335" s="11"/>
      <c r="I335" s="11"/>
      <c r="J335" s="23"/>
      <c r="K335" s="24" t="n">
        <v>2</v>
      </c>
      <c r="L335" s="11"/>
      <c r="M335" s="24"/>
      <c r="N335" s="11"/>
      <c r="O335" s="11"/>
      <c r="P335" s="11"/>
      <c r="Q335" s="25" t="s">
        <v>3</v>
      </c>
      <c r="R335" s="10" t="s">
        <v>373</v>
      </c>
      <c r="S335" s="12" t="s">
        <v>228</v>
      </c>
    </row>
    <row r="336" customFormat="false" ht="14.4" hidden="false" customHeight="false" outlineLevel="0" collapsed="false">
      <c r="A336" s="13" t="s">
        <v>374</v>
      </c>
      <c r="B336" s="13"/>
      <c r="C336" s="13"/>
      <c r="D336" s="13"/>
      <c r="E336" s="13"/>
      <c r="F336" s="14" t="n">
        <v>2</v>
      </c>
      <c r="G336" s="14"/>
      <c r="H336" s="14"/>
      <c r="I336" s="14"/>
      <c r="J336" s="26"/>
      <c r="K336" s="27"/>
      <c r="L336" s="14"/>
      <c r="M336" s="27"/>
      <c r="N336" s="14"/>
      <c r="O336" s="14"/>
      <c r="P336" s="14"/>
      <c r="Q336" s="26"/>
      <c r="R336" s="14"/>
      <c r="S336" s="14"/>
    </row>
    <row r="337" customFormat="false" ht="14.4" hidden="false" customHeight="false" outlineLevel="0" collapsed="false">
      <c r="A337" s="9" t="n">
        <v>236</v>
      </c>
      <c r="B337" s="10" t="s">
        <v>375</v>
      </c>
      <c r="C337" s="10" t="s">
        <v>25</v>
      </c>
      <c r="D337" s="11" t="n">
        <v>410</v>
      </c>
      <c r="E337" s="10" t="s">
        <v>26</v>
      </c>
      <c r="F337" s="11" t="n">
        <v>7</v>
      </c>
      <c r="G337" s="11"/>
      <c r="H337" s="11"/>
      <c r="I337" s="11"/>
      <c r="J337" s="23"/>
      <c r="K337" s="24" t="n">
        <v>7</v>
      </c>
      <c r="L337" s="11"/>
      <c r="M337" s="24"/>
      <c r="N337" s="11"/>
      <c r="O337" s="11"/>
      <c r="P337" s="11"/>
      <c r="Q337" s="25" t="s">
        <v>3</v>
      </c>
      <c r="R337" s="10" t="s">
        <v>373</v>
      </c>
      <c r="S337" s="12" t="s">
        <v>228</v>
      </c>
    </row>
    <row r="338" customFormat="false" ht="14.4" hidden="false" customHeight="false" outlineLevel="0" collapsed="false">
      <c r="A338" s="13" t="s">
        <v>376</v>
      </c>
      <c r="B338" s="13"/>
      <c r="C338" s="13"/>
      <c r="D338" s="13"/>
      <c r="E338" s="13"/>
      <c r="F338" s="14" t="n">
        <v>7</v>
      </c>
      <c r="G338" s="14"/>
      <c r="H338" s="14"/>
      <c r="I338" s="14"/>
      <c r="J338" s="26"/>
      <c r="K338" s="27"/>
      <c r="L338" s="14"/>
      <c r="M338" s="27"/>
      <c r="N338" s="14"/>
      <c r="O338" s="14"/>
      <c r="P338" s="14"/>
      <c r="Q338" s="26"/>
      <c r="R338" s="14"/>
      <c r="S338" s="14"/>
    </row>
    <row r="339" customFormat="false" ht="14.4" hidden="false" customHeight="false" outlineLevel="0" collapsed="false">
      <c r="A339" s="9" t="n">
        <v>237</v>
      </c>
      <c r="B339" s="10" t="s">
        <v>377</v>
      </c>
      <c r="C339" s="10" t="s">
        <v>25</v>
      </c>
      <c r="D339" s="11" t="n">
        <v>250</v>
      </c>
      <c r="E339" s="10" t="s">
        <v>26</v>
      </c>
      <c r="F339" s="11" t="n">
        <v>1</v>
      </c>
      <c r="G339" s="11"/>
      <c r="H339" s="11"/>
      <c r="I339" s="11"/>
      <c r="J339" s="23"/>
      <c r="K339" s="24" t="n">
        <v>1</v>
      </c>
      <c r="L339" s="11"/>
      <c r="M339" s="24"/>
      <c r="N339" s="11"/>
      <c r="O339" s="11"/>
      <c r="P339" s="11"/>
      <c r="Q339" s="25" t="s">
        <v>3</v>
      </c>
      <c r="R339" s="10" t="s">
        <v>373</v>
      </c>
      <c r="S339" s="12" t="s">
        <v>228</v>
      </c>
    </row>
    <row r="340" customFormat="false" ht="14.4" hidden="false" customHeight="false" outlineLevel="0" collapsed="false">
      <c r="A340" s="13" t="s">
        <v>378</v>
      </c>
      <c r="B340" s="13"/>
      <c r="C340" s="13"/>
      <c r="D340" s="13"/>
      <c r="E340" s="13"/>
      <c r="F340" s="14" t="n">
        <v>1</v>
      </c>
      <c r="G340" s="14"/>
      <c r="H340" s="14"/>
      <c r="I340" s="14"/>
      <c r="J340" s="26"/>
      <c r="K340" s="27"/>
      <c r="L340" s="14"/>
      <c r="M340" s="27"/>
      <c r="N340" s="14"/>
      <c r="O340" s="14"/>
      <c r="P340" s="14"/>
      <c r="Q340" s="26"/>
      <c r="R340" s="14"/>
      <c r="S340" s="14"/>
    </row>
    <row r="341" customFormat="false" ht="14.4" hidden="false" customHeight="false" outlineLevel="0" collapsed="false">
      <c r="A341" s="9" t="n">
        <v>238</v>
      </c>
      <c r="B341" s="10" t="s">
        <v>379</v>
      </c>
      <c r="C341" s="10" t="s">
        <v>25</v>
      </c>
      <c r="D341" s="11" t="n">
        <v>50</v>
      </c>
      <c r="E341" s="10" t="s">
        <v>26</v>
      </c>
      <c r="F341" s="11" t="n">
        <v>9</v>
      </c>
      <c r="G341" s="11"/>
      <c r="H341" s="11"/>
      <c r="I341" s="11"/>
      <c r="J341" s="23"/>
      <c r="K341" s="24" t="n">
        <v>9</v>
      </c>
      <c r="L341" s="11"/>
      <c r="M341" s="24"/>
      <c r="N341" s="11"/>
      <c r="O341" s="11"/>
      <c r="P341" s="11"/>
      <c r="Q341" s="25" t="s">
        <v>3</v>
      </c>
      <c r="R341" s="10" t="s">
        <v>373</v>
      </c>
      <c r="S341" s="12" t="s">
        <v>228</v>
      </c>
    </row>
    <row r="342" customFormat="false" ht="14.4" hidden="false" customHeight="false" outlineLevel="0" collapsed="false">
      <c r="A342" s="13" t="s">
        <v>380</v>
      </c>
      <c r="B342" s="13"/>
      <c r="C342" s="13"/>
      <c r="D342" s="13"/>
      <c r="E342" s="13"/>
      <c r="F342" s="14" t="n">
        <v>9</v>
      </c>
      <c r="G342" s="14"/>
      <c r="H342" s="14"/>
      <c r="I342" s="14"/>
      <c r="J342" s="26"/>
      <c r="K342" s="27"/>
      <c r="L342" s="14"/>
      <c r="M342" s="27"/>
      <c r="N342" s="14"/>
      <c r="O342" s="14"/>
      <c r="P342" s="14"/>
      <c r="Q342" s="26"/>
      <c r="R342" s="14"/>
      <c r="S342" s="14"/>
    </row>
    <row r="343" customFormat="false" ht="14.4" hidden="false" customHeight="false" outlineLevel="0" collapsed="false">
      <c r="A343" s="9" t="n">
        <v>239</v>
      </c>
      <c r="B343" s="10" t="s">
        <v>381</v>
      </c>
      <c r="C343" s="10" t="s">
        <v>25</v>
      </c>
      <c r="D343" s="11" t="n">
        <v>50</v>
      </c>
      <c r="E343" s="10" t="s">
        <v>26</v>
      </c>
      <c r="F343" s="11" t="n">
        <v>9</v>
      </c>
      <c r="G343" s="11"/>
      <c r="H343" s="11"/>
      <c r="I343" s="11"/>
      <c r="J343" s="23"/>
      <c r="K343" s="24" t="n">
        <v>9</v>
      </c>
      <c r="L343" s="11"/>
      <c r="M343" s="24"/>
      <c r="N343" s="11"/>
      <c r="O343" s="11"/>
      <c r="P343" s="11"/>
      <c r="Q343" s="25" t="s">
        <v>3</v>
      </c>
      <c r="R343" s="10" t="s">
        <v>373</v>
      </c>
      <c r="S343" s="12" t="s">
        <v>228</v>
      </c>
    </row>
    <row r="344" customFormat="false" ht="14.4" hidden="false" customHeight="false" outlineLevel="0" collapsed="false">
      <c r="A344" s="13" t="s">
        <v>382</v>
      </c>
      <c r="B344" s="13"/>
      <c r="C344" s="13"/>
      <c r="D344" s="13"/>
      <c r="E344" s="13"/>
      <c r="F344" s="14" t="n">
        <v>9</v>
      </c>
      <c r="G344" s="14"/>
      <c r="H344" s="14"/>
      <c r="I344" s="14"/>
      <c r="J344" s="26"/>
      <c r="K344" s="27"/>
      <c r="L344" s="14"/>
      <c r="M344" s="27"/>
      <c r="N344" s="14"/>
      <c r="O344" s="14"/>
      <c r="P344" s="14"/>
      <c r="Q344" s="26"/>
      <c r="R344" s="14"/>
      <c r="S344" s="14"/>
    </row>
    <row r="345" customFormat="false" ht="14.4" hidden="false" customHeight="false" outlineLevel="0" collapsed="false">
      <c r="A345" s="9" t="n">
        <v>240</v>
      </c>
      <c r="B345" s="10" t="s">
        <v>383</v>
      </c>
      <c r="C345" s="10" t="s">
        <v>25</v>
      </c>
      <c r="D345" s="11" t="n">
        <v>60</v>
      </c>
      <c r="E345" s="10" t="s">
        <v>26</v>
      </c>
      <c r="F345" s="11" t="n">
        <v>2</v>
      </c>
      <c r="G345" s="11"/>
      <c r="H345" s="11"/>
      <c r="I345" s="11"/>
      <c r="J345" s="23"/>
      <c r="K345" s="24" t="n">
        <v>2</v>
      </c>
      <c r="L345" s="11"/>
      <c r="M345" s="24"/>
      <c r="N345" s="11"/>
      <c r="O345" s="11"/>
      <c r="P345" s="11"/>
      <c r="Q345" s="25" t="s">
        <v>3</v>
      </c>
      <c r="R345" s="10" t="s">
        <v>373</v>
      </c>
      <c r="S345" s="12" t="s">
        <v>228</v>
      </c>
    </row>
    <row r="346" customFormat="false" ht="14.4" hidden="false" customHeight="false" outlineLevel="0" collapsed="false">
      <c r="A346" s="13" t="s">
        <v>384</v>
      </c>
      <c r="B346" s="13"/>
      <c r="C346" s="13"/>
      <c r="D346" s="13"/>
      <c r="E346" s="13"/>
      <c r="F346" s="14" t="n">
        <v>2</v>
      </c>
      <c r="G346" s="14"/>
      <c r="H346" s="14"/>
      <c r="I346" s="14"/>
      <c r="J346" s="26"/>
      <c r="K346" s="27"/>
      <c r="L346" s="14"/>
      <c r="M346" s="27"/>
      <c r="N346" s="14"/>
      <c r="O346" s="14"/>
      <c r="P346" s="14"/>
      <c r="Q346" s="26"/>
      <c r="R346" s="14"/>
      <c r="S346" s="14"/>
    </row>
    <row r="347" customFormat="false" ht="14.4" hidden="false" customHeight="false" outlineLevel="0" collapsed="false">
      <c r="A347" s="9" t="n">
        <v>241</v>
      </c>
      <c r="B347" s="10" t="s">
        <v>385</v>
      </c>
      <c r="C347" s="10" t="s">
        <v>25</v>
      </c>
      <c r="D347" s="11" t="n">
        <v>60</v>
      </c>
      <c r="E347" s="10" t="s">
        <v>26</v>
      </c>
      <c r="F347" s="11" t="n">
        <v>29</v>
      </c>
      <c r="G347" s="11"/>
      <c r="H347" s="11"/>
      <c r="I347" s="11"/>
      <c r="J347" s="23"/>
      <c r="K347" s="24" t="n">
        <v>29</v>
      </c>
      <c r="L347" s="11"/>
      <c r="M347" s="24"/>
      <c r="N347" s="11"/>
      <c r="O347" s="11"/>
      <c r="P347" s="11"/>
      <c r="Q347" s="25" t="s">
        <v>3</v>
      </c>
      <c r="R347" s="10" t="s">
        <v>373</v>
      </c>
      <c r="S347" s="12" t="s">
        <v>228</v>
      </c>
    </row>
    <row r="348" customFormat="false" ht="14.4" hidden="false" customHeight="false" outlineLevel="0" collapsed="false">
      <c r="A348" s="13" t="s">
        <v>386</v>
      </c>
      <c r="B348" s="13"/>
      <c r="C348" s="13"/>
      <c r="D348" s="13"/>
      <c r="E348" s="13"/>
      <c r="F348" s="14" t="n">
        <v>29</v>
      </c>
      <c r="G348" s="14"/>
      <c r="H348" s="14"/>
      <c r="I348" s="14"/>
      <c r="J348" s="26"/>
      <c r="K348" s="27"/>
      <c r="L348" s="14"/>
      <c r="M348" s="27"/>
      <c r="N348" s="14"/>
      <c r="O348" s="14"/>
      <c r="P348" s="14"/>
      <c r="Q348" s="26"/>
      <c r="R348" s="14"/>
      <c r="S348" s="14"/>
    </row>
    <row r="349" customFormat="false" ht="14.4" hidden="false" customHeight="false" outlineLevel="0" collapsed="false">
      <c r="A349" s="9" t="n">
        <v>242</v>
      </c>
      <c r="B349" s="10" t="s">
        <v>387</v>
      </c>
      <c r="C349" s="10" t="s">
        <v>25</v>
      </c>
      <c r="D349" s="11" t="n">
        <v>50</v>
      </c>
      <c r="E349" s="10" t="s">
        <v>26</v>
      </c>
      <c r="F349" s="11" t="n">
        <v>37</v>
      </c>
      <c r="G349" s="11"/>
      <c r="H349" s="11"/>
      <c r="I349" s="11"/>
      <c r="J349" s="23"/>
      <c r="K349" s="24" t="n">
        <v>37</v>
      </c>
      <c r="L349" s="11"/>
      <c r="M349" s="24"/>
      <c r="N349" s="11"/>
      <c r="O349" s="11"/>
      <c r="P349" s="11"/>
      <c r="Q349" s="25" t="s">
        <v>3</v>
      </c>
      <c r="R349" s="10" t="s">
        <v>373</v>
      </c>
      <c r="S349" s="12" t="s">
        <v>228</v>
      </c>
    </row>
    <row r="350" customFormat="false" ht="14.4" hidden="false" customHeight="false" outlineLevel="0" collapsed="false">
      <c r="A350" s="13" t="s">
        <v>388</v>
      </c>
      <c r="B350" s="13"/>
      <c r="C350" s="13"/>
      <c r="D350" s="13"/>
      <c r="E350" s="13"/>
      <c r="F350" s="14" t="n">
        <v>37</v>
      </c>
      <c r="G350" s="14"/>
      <c r="H350" s="14"/>
      <c r="I350" s="14"/>
      <c r="J350" s="26"/>
      <c r="K350" s="27"/>
      <c r="L350" s="14"/>
      <c r="M350" s="27"/>
      <c r="N350" s="14"/>
      <c r="O350" s="14"/>
      <c r="P350" s="14"/>
      <c r="Q350" s="26"/>
      <c r="R350" s="14"/>
      <c r="S350" s="14"/>
    </row>
    <row r="351" customFormat="false" ht="14.4" hidden="false" customHeight="false" outlineLevel="0" collapsed="false">
      <c r="A351" s="9" t="n">
        <v>243</v>
      </c>
      <c r="B351" s="10" t="s">
        <v>389</v>
      </c>
      <c r="C351" s="10" t="s">
        <v>25</v>
      </c>
      <c r="D351" s="11" t="n">
        <v>50</v>
      </c>
      <c r="E351" s="10" t="s">
        <v>26</v>
      </c>
      <c r="F351" s="11" t="n">
        <v>223</v>
      </c>
      <c r="G351" s="11"/>
      <c r="H351" s="11"/>
      <c r="I351" s="11"/>
      <c r="J351" s="23"/>
      <c r="K351" s="24" t="n">
        <v>223</v>
      </c>
      <c r="L351" s="11"/>
      <c r="M351" s="24"/>
      <c r="N351" s="11"/>
      <c r="O351" s="11"/>
      <c r="P351" s="11"/>
      <c r="Q351" s="25" t="s">
        <v>3</v>
      </c>
      <c r="R351" s="10" t="s">
        <v>373</v>
      </c>
      <c r="S351" s="12" t="s">
        <v>228</v>
      </c>
    </row>
    <row r="352" customFormat="false" ht="14.4" hidden="false" customHeight="false" outlineLevel="0" collapsed="false">
      <c r="A352" s="13" t="s">
        <v>390</v>
      </c>
      <c r="B352" s="13"/>
      <c r="C352" s="13"/>
      <c r="D352" s="13"/>
      <c r="E352" s="13"/>
      <c r="F352" s="14" t="n">
        <v>223</v>
      </c>
      <c r="G352" s="14"/>
      <c r="H352" s="14"/>
      <c r="I352" s="14"/>
      <c r="J352" s="26"/>
      <c r="K352" s="27"/>
      <c r="L352" s="14"/>
      <c r="M352" s="27"/>
      <c r="N352" s="14"/>
      <c r="O352" s="14"/>
      <c r="P352" s="14"/>
      <c r="Q352" s="26"/>
      <c r="R352" s="14"/>
      <c r="S352" s="14"/>
    </row>
    <row r="353" customFormat="false" ht="14.4" hidden="false" customHeight="false" outlineLevel="0" collapsed="false">
      <c r="A353" s="9" t="n">
        <v>244</v>
      </c>
      <c r="B353" s="10" t="s">
        <v>391</v>
      </c>
      <c r="C353" s="10" t="s">
        <v>25</v>
      </c>
      <c r="D353" s="11" t="n">
        <v>50</v>
      </c>
      <c r="E353" s="10" t="s">
        <v>26</v>
      </c>
      <c r="F353" s="11" t="n">
        <v>324</v>
      </c>
      <c r="G353" s="11"/>
      <c r="H353" s="11"/>
      <c r="I353" s="11"/>
      <c r="J353" s="23"/>
      <c r="K353" s="24" t="n">
        <v>324</v>
      </c>
      <c r="L353" s="11"/>
      <c r="M353" s="24"/>
      <c r="N353" s="11"/>
      <c r="O353" s="11"/>
      <c r="P353" s="11"/>
      <c r="Q353" s="25" t="s">
        <v>3</v>
      </c>
      <c r="R353" s="10" t="s">
        <v>373</v>
      </c>
      <c r="S353" s="12" t="s">
        <v>228</v>
      </c>
    </row>
    <row r="354" customFormat="false" ht="14.4" hidden="false" customHeight="false" outlineLevel="0" collapsed="false">
      <c r="A354" s="13" t="s">
        <v>392</v>
      </c>
      <c r="B354" s="13"/>
      <c r="C354" s="13"/>
      <c r="D354" s="13"/>
      <c r="E354" s="13"/>
      <c r="F354" s="14" t="n">
        <v>324</v>
      </c>
      <c r="G354" s="14"/>
      <c r="H354" s="14"/>
      <c r="I354" s="14"/>
      <c r="J354" s="26"/>
      <c r="K354" s="27"/>
      <c r="L354" s="14"/>
      <c r="M354" s="27"/>
      <c r="N354" s="14"/>
      <c r="O354" s="14"/>
      <c r="P354" s="14"/>
      <c r="Q354" s="26"/>
      <c r="R354" s="14"/>
      <c r="S354" s="14"/>
    </row>
    <row r="355" customFormat="false" ht="14.4" hidden="false" customHeight="false" outlineLevel="0" collapsed="false">
      <c r="A355" s="9" t="n">
        <v>245</v>
      </c>
      <c r="B355" s="10" t="s">
        <v>393</v>
      </c>
      <c r="C355" s="10" t="s">
        <v>32</v>
      </c>
      <c r="D355" s="11" t="n">
        <v>1.75</v>
      </c>
      <c r="E355" s="10" t="s">
        <v>26</v>
      </c>
      <c r="F355" s="11" t="n">
        <v>1000</v>
      </c>
      <c r="G355" s="11"/>
      <c r="H355" s="11"/>
      <c r="I355" s="11"/>
      <c r="J355" s="23"/>
      <c r="K355" s="24"/>
      <c r="L355" s="11"/>
      <c r="M355" s="24"/>
      <c r="N355" s="11"/>
      <c r="O355" s="11"/>
      <c r="P355" s="11"/>
      <c r="Q355" s="25" t="s">
        <v>3</v>
      </c>
      <c r="R355" s="10" t="s">
        <v>394</v>
      </c>
      <c r="S355" s="12" t="s">
        <v>293</v>
      </c>
    </row>
    <row r="356" customFormat="false" ht="14.4" hidden="false" customHeight="false" outlineLevel="0" collapsed="false">
      <c r="A356" s="13" t="s">
        <v>395</v>
      </c>
      <c r="B356" s="13"/>
      <c r="C356" s="13"/>
      <c r="D356" s="13"/>
      <c r="E356" s="13"/>
      <c r="F356" s="14" t="n">
        <v>1000</v>
      </c>
      <c r="G356" s="14"/>
      <c r="H356" s="14"/>
      <c r="I356" s="14"/>
      <c r="J356" s="26"/>
      <c r="K356" s="27"/>
      <c r="L356" s="14"/>
      <c r="M356" s="27"/>
      <c r="N356" s="14"/>
      <c r="O356" s="14"/>
      <c r="P356" s="14"/>
      <c r="Q356" s="26"/>
      <c r="R356" s="14"/>
      <c r="S356" s="14"/>
    </row>
    <row r="357" customFormat="false" ht="14.4" hidden="false" customHeight="false" outlineLevel="0" collapsed="false">
      <c r="A357" s="9" t="n">
        <v>246</v>
      </c>
      <c r="B357" s="10" t="s">
        <v>396</v>
      </c>
      <c r="C357" s="10" t="s">
        <v>32</v>
      </c>
      <c r="D357" s="11" t="n">
        <v>3.5</v>
      </c>
      <c r="E357" s="10" t="s">
        <v>26</v>
      </c>
      <c r="F357" s="11" t="n">
        <v>35</v>
      </c>
      <c r="G357" s="11"/>
      <c r="H357" s="11"/>
      <c r="I357" s="11"/>
      <c r="J357" s="23"/>
      <c r="K357" s="24"/>
      <c r="L357" s="11"/>
      <c r="M357" s="24"/>
      <c r="N357" s="11"/>
      <c r="O357" s="11"/>
      <c r="P357" s="11"/>
      <c r="Q357" s="25" t="s">
        <v>3</v>
      </c>
      <c r="R357" s="10" t="s">
        <v>397</v>
      </c>
      <c r="S357" s="12" t="s">
        <v>214</v>
      </c>
    </row>
    <row r="358" customFormat="false" ht="14.4" hidden="false" customHeight="false" outlineLevel="0" collapsed="false">
      <c r="A358" s="9" t="n">
        <v>247</v>
      </c>
      <c r="B358" s="10" t="s">
        <v>396</v>
      </c>
      <c r="C358" s="10" t="s">
        <v>32</v>
      </c>
      <c r="D358" s="11" t="n">
        <v>3.5</v>
      </c>
      <c r="E358" s="10" t="s">
        <v>26</v>
      </c>
      <c r="F358" s="11" t="n">
        <v>965</v>
      </c>
      <c r="G358" s="11"/>
      <c r="H358" s="11"/>
      <c r="I358" s="11"/>
      <c r="J358" s="23"/>
      <c r="K358" s="24"/>
      <c r="L358" s="11"/>
      <c r="M358" s="24"/>
      <c r="N358" s="11"/>
      <c r="O358" s="11"/>
      <c r="P358" s="11"/>
      <c r="Q358" s="25" t="s">
        <v>3</v>
      </c>
      <c r="R358" s="10" t="s">
        <v>394</v>
      </c>
      <c r="S358" s="12" t="s">
        <v>293</v>
      </c>
    </row>
    <row r="359" customFormat="false" ht="14.4" hidden="false" customHeight="false" outlineLevel="0" collapsed="false">
      <c r="A359" s="13" t="s">
        <v>398</v>
      </c>
      <c r="B359" s="13"/>
      <c r="C359" s="13"/>
      <c r="D359" s="13"/>
      <c r="E359" s="13"/>
      <c r="F359" s="14" t="n">
        <v>1000</v>
      </c>
      <c r="G359" s="14"/>
      <c r="H359" s="14"/>
      <c r="I359" s="14"/>
      <c r="J359" s="26"/>
      <c r="K359" s="27"/>
      <c r="L359" s="14"/>
      <c r="M359" s="27"/>
      <c r="N359" s="14"/>
      <c r="O359" s="14"/>
      <c r="P359" s="14"/>
      <c r="Q359" s="26"/>
      <c r="R359" s="14"/>
      <c r="S359" s="14"/>
    </row>
    <row r="360" customFormat="false" ht="14.4" hidden="false" customHeight="false" outlineLevel="0" collapsed="false">
      <c r="A360" s="9" t="n">
        <v>248</v>
      </c>
      <c r="B360" s="10" t="s">
        <v>399</v>
      </c>
      <c r="C360" s="10" t="s">
        <v>32</v>
      </c>
      <c r="D360" s="11" t="n">
        <v>11.5</v>
      </c>
      <c r="E360" s="10" t="s">
        <v>26</v>
      </c>
      <c r="F360" s="11" t="n">
        <v>1002</v>
      </c>
      <c r="G360" s="11"/>
      <c r="H360" s="11"/>
      <c r="I360" s="11"/>
      <c r="J360" s="23"/>
      <c r="K360" s="24"/>
      <c r="L360" s="11"/>
      <c r="M360" s="24"/>
      <c r="N360" s="11"/>
      <c r="O360" s="11"/>
      <c r="P360" s="11"/>
      <c r="Q360" s="25" t="s">
        <v>3</v>
      </c>
      <c r="R360" s="10" t="s">
        <v>400</v>
      </c>
      <c r="S360" s="12" t="s">
        <v>28</v>
      </c>
    </row>
    <row r="361" customFormat="false" ht="14.4" hidden="false" customHeight="false" outlineLevel="0" collapsed="false">
      <c r="A361" s="13" t="s">
        <v>401</v>
      </c>
      <c r="B361" s="13"/>
      <c r="C361" s="13"/>
      <c r="D361" s="13"/>
      <c r="E361" s="13"/>
      <c r="F361" s="14" t="n">
        <v>1002</v>
      </c>
      <c r="G361" s="14"/>
      <c r="H361" s="14"/>
      <c r="I361" s="14"/>
      <c r="J361" s="26"/>
      <c r="K361" s="27"/>
      <c r="L361" s="14"/>
      <c r="M361" s="27"/>
      <c r="N361" s="14"/>
      <c r="O361" s="14"/>
      <c r="P361" s="14"/>
      <c r="Q361" s="26"/>
      <c r="R361" s="14"/>
      <c r="S361" s="14"/>
    </row>
    <row r="362" customFormat="false" ht="14.4" hidden="false" customHeight="false" outlineLevel="0" collapsed="false">
      <c r="A362" s="9" t="n">
        <v>249</v>
      </c>
      <c r="B362" s="10" t="s">
        <v>402</v>
      </c>
      <c r="C362" s="10" t="s">
        <v>32</v>
      </c>
      <c r="D362" s="11" t="n">
        <v>11.5</v>
      </c>
      <c r="E362" s="10" t="s">
        <v>26</v>
      </c>
      <c r="F362" s="11" t="n">
        <v>480</v>
      </c>
      <c r="G362" s="11"/>
      <c r="H362" s="11"/>
      <c r="I362" s="11"/>
      <c r="J362" s="23"/>
      <c r="K362" s="24"/>
      <c r="L362" s="11"/>
      <c r="M362" s="24"/>
      <c r="N362" s="11"/>
      <c r="O362" s="11"/>
      <c r="P362" s="11"/>
      <c r="Q362" s="25" t="s">
        <v>3</v>
      </c>
      <c r="R362" s="10" t="s">
        <v>403</v>
      </c>
      <c r="S362" s="12" t="s">
        <v>28</v>
      </c>
    </row>
    <row r="363" customFormat="false" ht="14.4" hidden="false" customHeight="false" outlineLevel="0" collapsed="false">
      <c r="A363" s="13" t="s">
        <v>404</v>
      </c>
      <c r="B363" s="13"/>
      <c r="C363" s="13"/>
      <c r="D363" s="13"/>
      <c r="E363" s="13"/>
      <c r="F363" s="14" t="n">
        <v>480</v>
      </c>
      <c r="G363" s="14"/>
      <c r="H363" s="14"/>
      <c r="I363" s="14"/>
      <c r="J363" s="26"/>
      <c r="K363" s="27"/>
      <c r="L363" s="14"/>
      <c r="M363" s="27"/>
      <c r="N363" s="14"/>
      <c r="O363" s="14"/>
      <c r="P363" s="14"/>
      <c r="Q363" s="26"/>
      <c r="R363" s="14"/>
      <c r="S363" s="14"/>
    </row>
    <row r="364" customFormat="false" ht="14.4" hidden="false" customHeight="false" outlineLevel="0" collapsed="false">
      <c r="A364" s="9" t="n">
        <v>250</v>
      </c>
      <c r="B364" s="10" t="s">
        <v>405</v>
      </c>
      <c r="C364" s="10" t="s">
        <v>32</v>
      </c>
      <c r="D364" s="11" t="n">
        <v>4.5</v>
      </c>
      <c r="E364" s="10" t="s">
        <v>26</v>
      </c>
      <c r="F364" s="11" t="n">
        <v>1000</v>
      </c>
      <c r="G364" s="11"/>
      <c r="H364" s="11"/>
      <c r="I364" s="11"/>
      <c r="J364" s="23"/>
      <c r="K364" s="24"/>
      <c r="L364" s="11"/>
      <c r="M364" s="24"/>
      <c r="N364" s="11"/>
      <c r="O364" s="11"/>
      <c r="P364" s="11"/>
      <c r="Q364" s="25" t="s">
        <v>3</v>
      </c>
      <c r="R364" s="10" t="s">
        <v>406</v>
      </c>
      <c r="S364" s="12" t="s">
        <v>293</v>
      </c>
    </row>
    <row r="365" customFormat="false" ht="14.4" hidden="false" customHeight="false" outlineLevel="0" collapsed="false">
      <c r="A365" s="13" t="s">
        <v>407</v>
      </c>
      <c r="B365" s="13"/>
      <c r="C365" s="13"/>
      <c r="D365" s="13"/>
      <c r="E365" s="13"/>
      <c r="F365" s="14" t="n">
        <v>1000</v>
      </c>
      <c r="G365" s="14"/>
      <c r="H365" s="14"/>
      <c r="I365" s="14"/>
      <c r="J365" s="26"/>
      <c r="K365" s="27"/>
      <c r="L365" s="14"/>
      <c r="M365" s="27"/>
      <c r="N365" s="14"/>
      <c r="O365" s="14"/>
      <c r="P365" s="14"/>
      <c r="Q365" s="26"/>
      <c r="R365" s="14"/>
      <c r="S365" s="14"/>
    </row>
    <row r="366" customFormat="false" ht="14.4" hidden="false" customHeight="false" outlineLevel="0" collapsed="false">
      <c r="A366" s="9" t="n">
        <v>251</v>
      </c>
      <c r="B366" s="10" t="s">
        <v>408</v>
      </c>
      <c r="C366" s="10" t="s">
        <v>32</v>
      </c>
      <c r="D366" s="11" t="n">
        <v>10</v>
      </c>
      <c r="E366" s="10" t="s">
        <v>26</v>
      </c>
      <c r="F366" s="11" t="n">
        <v>1000</v>
      </c>
      <c r="G366" s="11"/>
      <c r="H366" s="11"/>
      <c r="I366" s="11"/>
      <c r="J366" s="23"/>
      <c r="K366" s="24"/>
      <c r="L366" s="11"/>
      <c r="M366" s="24"/>
      <c r="N366" s="11"/>
      <c r="O366" s="11"/>
      <c r="P366" s="11"/>
      <c r="Q366" s="25" t="s">
        <v>3</v>
      </c>
      <c r="R366" s="10" t="s">
        <v>406</v>
      </c>
      <c r="S366" s="12" t="s">
        <v>293</v>
      </c>
    </row>
    <row r="367" customFormat="false" ht="14.4" hidden="false" customHeight="false" outlineLevel="0" collapsed="false">
      <c r="A367" s="13" t="s">
        <v>409</v>
      </c>
      <c r="B367" s="13"/>
      <c r="C367" s="13"/>
      <c r="D367" s="13"/>
      <c r="E367" s="13"/>
      <c r="F367" s="14" t="n">
        <v>1000</v>
      </c>
      <c r="G367" s="14"/>
      <c r="H367" s="14"/>
      <c r="I367" s="14"/>
      <c r="J367" s="26"/>
      <c r="K367" s="27"/>
      <c r="L367" s="14"/>
      <c r="M367" s="27"/>
      <c r="N367" s="14"/>
      <c r="O367" s="14"/>
      <c r="P367" s="14"/>
      <c r="Q367" s="26"/>
      <c r="R367" s="14"/>
      <c r="S367" s="14"/>
    </row>
    <row r="368" customFormat="false" ht="14.4" hidden="false" customHeight="false" outlineLevel="0" collapsed="false">
      <c r="A368" s="9" t="n">
        <v>252</v>
      </c>
      <c r="B368" s="10" t="s">
        <v>410</v>
      </c>
      <c r="C368" s="10" t="s">
        <v>32</v>
      </c>
      <c r="D368" s="11" t="n">
        <v>1.16</v>
      </c>
      <c r="E368" s="10" t="s">
        <v>26</v>
      </c>
      <c r="F368" s="11" t="n">
        <v>3490</v>
      </c>
      <c r="G368" s="11"/>
      <c r="H368" s="11"/>
      <c r="I368" s="11"/>
      <c r="J368" s="23" t="n">
        <v>3490</v>
      </c>
      <c r="K368" s="24"/>
      <c r="L368" s="11"/>
      <c r="M368" s="24"/>
      <c r="N368" s="11"/>
      <c r="O368" s="11"/>
      <c r="P368" s="11"/>
      <c r="Q368" s="25" t="s">
        <v>3</v>
      </c>
      <c r="R368" s="10" t="s">
        <v>411</v>
      </c>
      <c r="S368" s="12" t="s">
        <v>412</v>
      </c>
    </row>
    <row r="369" customFormat="false" ht="14.4" hidden="false" customHeight="false" outlineLevel="0" collapsed="false">
      <c r="A369" s="13" t="s">
        <v>413</v>
      </c>
      <c r="B369" s="13"/>
      <c r="C369" s="13"/>
      <c r="D369" s="13"/>
      <c r="E369" s="13"/>
      <c r="F369" s="14" t="n">
        <v>3490</v>
      </c>
      <c r="G369" s="14"/>
      <c r="H369" s="14"/>
      <c r="I369" s="14"/>
      <c r="J369" s="26"/>
      <c r="K369" s="27"/>
      <c r="L369" s="14"/>
      <c r="M369" s="27"/>
      <c r="N369" s="14"/>
      <c r="O369" s="14"/>
      <c r="P369" s="14"/>
      <c r="Q369" s="26"/>
      <c r="R369" s="14"/>
      <c r="S369" s="14"/>
    </row>
    <row r="370" customFormat="false" ht="14.4" hidden="false" customHeight="false" outlineLevel="0" collapsed="false">
      <c r="A370" s="9" t="n">
        <v>253</v>
      </c>
      <c r="B370" s="10" t="s">
        <v>414</v>
      </c>
      <c r="C370" s="10" t="s">
        <v>32</v>
      </c>
      <c r="D370" s="11" t="n">
        <v>5.4</v>
      </c>
      <c r="E370" s="10" t="s">
        <v>26</v>
      </c>
      <c r="F370" s="11" t="n">
        <v>1000</v>
      </c>
      <c r="G370" s="11"/>
      <c r="H370" s="11"/>
      <c r="I370" s="11"/>
      <c r="J370" s="23" t="n">
        <v>980</v>
      </c>
      <c r="K370" s="24"/>
      <c r="L370" s="11"/>
      <c r="M370" s="24"/>
      <c r="N370" s="11"/>
      <c r="O370" s="11"/>
      <c r="P370" s="11"/>
      <c r="Q370" s="25" t="s">
        <v>3</v>
      </c>
      <c r="R370" s="10" t="s">
        <v>415</v>
      </c>
      <c r="S370" s="12" t="s">
        <v>49</v>
      </c>
    </row>
    <row r="371" customFormat="false" ht="14.4" hidden="false" customHeight="false" outlineLevel="0" collapsed="false">
      <c r="A371" s="13" t="s">
        <v>416</v>
      </c>
      <c r="B371" s="13"/>
      <c r="C371" s="13"/>
      <c r="D371" s="13"/>
      <c r="E371" s="13"/>
      <c r="F371" s="14" t="n">
        <v>1000</v>
      </c>
      <c r="G371" s="14"/>
      <c r="H371" s="14"/>
      <c r="I371" s="14"/>
      <c r="J371" s="26"/>
      <c r="K371" s="27"/>
      <c r="L371" s="14"/>
      <c r="M371" s="27"/>
      <c r="N371" s="14"/>
      <c r="O371" s="14"/>
      <c r="P371" s="14"/>
      <c r="Q371" s="26"/>
      <c r="R371" s="14"/>
      <c r="S371" s="14"/>
    </row>
    <row r="372" customFormat="false" ht="14.4" hidden="false" customHeight="false" outlineLevel="0" collapsed="false">
      <c r="A372" s="9" t="n">
        <v>254</v>
      </c>
      <c r="B372" s="10" t="s">
        <v>417</v>
      </c>
      <c r="C372" s="10" t="s">
        <v>32</v>
      </c>
      <c r="D372" s="11" t="n">
        <v>5.4</v>
      </c>
      <c r="E372" s="10" t="s">
        <v>26</v>
      </c>
      <c r="F372" s="11" t="n">
        <v>2960</v>
      </c>
      <c r="G372" s="11"/>
      <c r="H372" s="11"/>
      <c r="I372" s="11"/>
      <c r="J372" s="23" t="n">
        <v>2980</v>
      </c>
      <c r="K372" s="24"/>
      <c r="L372" s="11"/>
      <c r="M372" s="24"/>
      <c r="N372" s="11"/>
      <c r="O372" s="11"/>
      <c r="P372" s="11"/>
      <c r="Q372" s="25" t="s">
        <v>3</v>
      </c>
      <c r="R372" s="10" t="s">
        <v>418</v>
      </c>
      <c r="S372" s="12" t="s">
        <v>49</v>
      </c>
    </row>
    <row r="373" customFormat="false" ht="14.4" hidden="false" customHeight="false" outlineLevel="0" collapsed="false">
      <c r="A373" s="13" t="s">
        <v>419</v>
      </c>
      <c r="B373" s="13"/>
      <c r="C373" s="13"/>
      <c r="D373" s="13"/>
      <c r="E373" s="13"/>
      <c r="F373" s="14" t="n">
        <v>2960</v>
      </c>
      <c r="G373" s="14"/>
      <c r="H373" s="14"/>
      <c r="I373" s="14"/>
      <c r="J373" s="26"/>
      <c r="K373" s="27"/>
      <c r="L373" s="14"/>
      <c r="M373" s="27"/>
      <c r="N373" s="14"/>
      <c r="O373" s="14"/>
      <c r="P373" s="14"/>
      <c r="Q373" s="26"/>
      <c r="R373" s="14"/>
      <c r="S373" s="14"/>
    </row>
    <row r="374" customFormat="false" ht="14.4" hidden="false" customHeight="false" outlineLevel="0" collapsed="false">
      <c r="A374" s="9" t="n">
        <v>255</v>
      </c>
      <c r="B374" s="10" t="s">
        <v>420</v>
      </c>
      <c r="C374" s="10" t="s">
        <v>32</v>
      </c>
      <c r="D374" s="11" t="n">
        <v>2.4</v>
      </c>
      <c r="E374" s="10" t="s">
        <v>26</v>
      </c>
      <c r="F374" s="11" t="n">
        <v>3500</v>
      </c>
      <c r="G374" s="11"/>
      <c r="H374" s="11"/>
      <c r="I374" s="11"/>
      <c r="J374" s="23" t="n">
        <v>3500</v>
      </c>
      <c r="K374" s="24"/>
      <c r="L374" s="11"/>
      <c r="M374" s="24"/>
      <c r="N374" s="11"/>
      <c r="O374" s="11"/>
      <c r="P374" s="11"/>
      <c r="Q374" s="25" t="s">
        <v>3</v>
      </c>
      <c r="R374" s="10" t="s">
        <v>418</v>
      </c>
      <c r="S374" s="12" t="s">
        <v>49</v>
      </c>
    </row>
    <row r="375" customFormat="false" ht="14.4" hidden="false" customHeight="false" outlineLevel="0" collapsed="false">
      <c r="A375" s="13" t="s">
        <v>421</v>
      </c>
      <c r="B375" s="13"/>
      <c r="C375" s="13"/>
      <c r="D375" s="13"/>
      <c r="E375" s="13"/>
      <c r="F375" s="14" t="n">
        <v>3500</v>
      </c>
      <c r="G375" s="14"/>
      <c r="H375" s="14"/>
      <c r="I375" s="14"/>
      <c r="J375" s="26"/>
      <c r="K375" s="27"/>
      <c r="L375" s="14"/>
      <c r="M375" s="27"/>
      <c r="N375" s="14"/>
      <c r="O375" s="14"/>
      <c r="P375" s="14"/>
      <c r="Q375" s="26"/>
      <c r="R375" s="14"/>
      <c r="S375" s="14"/>
    </row>
    <row r="376" customFormat="false" ht="14.4" hidden="false" customHeight="false" outlineLevel="0" collapsed="false">
      <c r="A376" s="9" t="n">
        <v>256</v>
      </c>
      <c r="B376" s="10" t="s">
        <v>422</v>
      </c>
      <c r="C376" s="10" t="s">
        <v>32</v>
      </c>
      <c r="D376" s="11" t="n">
        <v>4.6</v>
      </c>
      <c r="E376" s="10" t="s">
        <v>26</v>
      </c>
      <c r="F376" s="11" t="n">
        <v>2500</v>
      </c>
      <c r="G376" s="11"/>
      <c r="H376" s="11"/>
      <c r="I376" s="11"/>
      <c r="J376" s="23" t="n">
        <v>2520</v>
      </c>
      <c r="K376" s="24"/>
      <c r="L376" s="11"/>
      <c r="M376" s="24"/>
      <c r="N376" s="11"/>
      <c r="O376" s="11"/>
      <c r="P376" s="11"/>
      <c r="Q376" s="25" t="s">
        <v>3</v>
      </c>
      <c r="R376" s="10" t="s">
        <v>423</v>
      </c>
      <c r="S376" s="12" t="s">
        <v>424</v>
      </c>
    </row>
    <row r="377" customFormat="false" ht="14.4" hidden="false" customHeight="false" outlineLevel="0" collapsed="false">
      <c r="A377" s="13" t="s">
        <v>425</v>
      </c>
      <c r="B377" s="13"/>
      <c r="C377" s="13"/>
      <c r="D377" s="13"/>
      <c r="E377" s="13"/>
      <c r="F377" s="14" t="n">
        <v>2500</v>
      </c>
      <c r="G377" s="14"/>
      <c r="H377" s="14"/>
      <c r="I377" s="14"/>
      <c r="J377" s="26"/>
      <c r="K377" s="27"/>
      <c r="L377" s="14"/>
      <c r="M377" s="27"/>
      <c r="N377" s="14"/>
      <c r="O377" s="14"/>
      <c r="P377" s="14"/>
      <c r="Q377" s="26"/>
      <c r="R377" s="14"/>
      <c r="S377" s="14"/>
    </row>
    <row r="378" customFormat="false" ht="14.4" hidden="false" customHeight="false" outlineLevel="0" collapsed="false">
      <c r="A378" s="9" t="n">
        <v>257</v>
      </c>
      <c r="B378" s="10" t="s">
        <v>426</v>
      </c>
      <c r="C378" s="10" t="s">
        <v>427</v>
      </c>
      <c r="D378" s="11" t="n">
        <v>951.63</v>
      </c>
      <c r="E378" s="10" t="s">
        <v>104</v>
      </c>
      <c r="F378" s="11" t="n">
        <v>5801</v>
      </c>
      <c r="G378" s="11"/>
      <c r="H378" s="11"/>
      <c r="I378" s="11"/>
      <c r="J378" s="23"/>
      <c r="K378" s="24" t="n">
        <v>5801</v>
      </c>
      <c r="L378" s="11"/>
      <c r="M378" s="24"/>
      <c r="N378" s="11"/>
      <c r="O378" s="11"/>
      <c r="P378" s="11"/>
      <c r="Q378" s="25" t="s">
        <v>3</v>
      </c>
      <c r="R378" s="10" t="s">
        <v>428</v>
      </c>
      <c r="S378" s="12" t="s">
        <v>145</v>
      </c>
    </row>
    <row r="379" customFormat="false" ht="14.4" hidden="false" customHeight="false" outlineLevel="0" collapsed="false">
      <c r="A379" s="9" t="n">
        <v>258</v>
      </c>
      <c r="B379" s="10" t="s">
        <v>426</v>
      </c>
      <c r="C379" s="10" t="s">
        <v>427</v>
      </c>
      <c r="D379" s="11" t="n">
        <v>951.63</v>
      </c>
      <c r="E379" s="10" t="s">
        <v>104</v>
      </c>
      <c r="F379" s="11" t="n">
        <v>3659</v>
      </c>
      <c r="G379" s="11"/>
      <c r="H379" s="11"/>
      <c r="I379" s="11"/>
      <c r="J379" s="23"/>
      <c r="K379" s="24" t="n">
        <v>3659</v>
      </c>
      <c r="L379" s="11"/>
      <c r="M379" s="24"/>
      <c r="N379" s="11"/>
      <c r="O379" s="11"/>
      <c r="P379" s="11"/>
      <c r="Q379" s="25" t="s">
        <v>3</v>
      </c>
      <c r="R379" s="10" t="s">
        <v>429</v>
      </c>
      <c r="S379" s="12" t="s">
        <v>145</v>
      </c>
    </row>
    <row r="380" customFormat="false" ht="14.4" hidden="false" customHeight="false" outlineLevel="0" collapsed="false">
      <c r="A380" s="13" t="s">
        <v>430</v>
      </c>
      <c r="B380" s="13"/>
      <c r="C380" s="13"/>
      <c r="D380" s="13"/>
      <c r="E380" s="13"/>
      <c r="F380" s="14" t="n">
        <v>9460</v>
      </c>
      <c r="G380" s="14"/>
      <c r="H380" s="14"/>
      <c r="I380" s="14"/>
      <c r="J380" s="26"/>
      <c r="K380" s="27"/>
      <c r="L380" s="14"/>
      <c r="M380" s="27"/>
      <c r="N380" s="14"/>
      <c r="O380" s="14"/>
      <c r="P380" s="14"/>
      <c r="Q380" s="26"/>
      <c r="R380" s="14"/>
      <c r="S380" s="14"/>
    </row>
    <row r="381" customFormat="false" ht="14.4" hidden="false" customHeight="false" outlineLevel="0" collapsed="false">
      <c r="A381" s="9" t="n">
        <v>259</v>
      </c>
      <c r="B381" s="10" t="s">
        <v>431</v>
      </c>
      <c r="C381" s="10" t="s">
        <v>25</v>
      </c>
      <c r="D381" s="11" t="n">
        <v>30</v>
      </c>
      <c r="E381" s="10" t="s">
        <v>26</v>
      </c>
      <c r="F381" s="11" t="n">
        <v>9000</v>
      </c>
      <c r="G381" s="11"/>
      <c r="H381" s="11"/>
      <c r="I381" s="11"/>
      <c r="J381" s="23"/>
      <c r="K381" s="24"/>
      <c r="L381" s="11"/>
      <c r="M381" s="24"/>
      <c r="N381" s="11"/>
      <c r="O381" s="11"/>
      <c r="P381" s="11"/>
      <c r="Q381" s="25" t="s">
        <v>3</v>
      </c>
      <c r="R381" s="10" t="s">
        <v>432</v>
      </c>
      <c r="S381" s="12" t="s">
        <v>433</v>
      </c>
    </row>
    <row r="382" customFormat="false" ht="14.4" hidden="false" customHeight="false" outlineLevel="0" collapsed="false">
      <c r="A382" s="9" t="n">
        <v>260</v>
      </c>
      <c r="B382" s="10" t="s">
        <v>431</v>
      </c>
      <c r="C382" s="10" t="s">
        <v>25</v>
      </c>
      <c r="D382" s="11" t="n">
        <v>30</v>
      </c>
      <c r="E382" s="10" t="s">
        <v>26</v>
      </c>
      <c r="F382" s="11" t="n">
        <v>3500</v>
      </c>
      <c r="G382" s="11"/>
      <c r="H382" s="11"/>
      <c r="I382" s="11"/>
      <c r="J382" s="23"/>
      <c r="K382" s="24"/>
      <c r="L382" s="11"/>
      <c r="M382" s="24"/>
      <c r="N382" s="11"/>
      <c r="O382" s="11"/>
      <c r="P382" s="11"/>
      <c r="Q382" s="25" t="s">
        <v>3</v>
      </c>
      <c r="R382" s="10" t="s">
        <v>434</v>
      </c>
      <c r="S382" s="12" t="s">
        <v>435</v>
      </c>
    </row>
    <row r="383" customFormat="false" ht="14.4" hidden="false" customHeight="false" outlineLevel="0" collapsed="false">
      <c r="A383" s="9" t="n">
        <v>261</v>
      </c>
      <c r="B383" s="10" t="s">
        <v>431</v>
      </c>
      <c r="C383" s="10" t="s">
        <v>25</v>
      </c>
      <c r="D383" s="11" t="n">
        <v>30</v>
      </c>
      <c r="E383" s="10" t="s">
        <v>26</v>
      </c>
      <c r="F383" s="11" t="n">
        <v>50000</v>
      </c>
      <c r="G383" s="11"/>
      <c r="H383" s="11"/>
      <c r="I383" s="11"/>
      <c r="J383" s="23"/>
      <c r="K383" s="24"/>
      <c r="L383" s="11"/>
      <c r="M383" s="24"/>
      <c r="N383" s="11"/>
      <c r="O383" s="11"/>
      <c r="P383" s="11"/>
      <c r="Q383" s="25" t="s">
        <v>3</v>
      </c>
      <c r="R383" s="10" t="s">
        <v>432</v>
      </c>
      <c r="S383" s="12" t="s">
        <v>433</v>
      </c>
    </row>
    <row r="384" customFormat="false" ht="14.4" hidden="false" customHeight="false" outlineLevel="0" collapsed="false">
      <c r="A384" s="9" t="n">
        <v>262</v>
      </c>
      <c r="B384" s="10" t="s">
        <v>431</v>
      </c>
      <c r="C384" s="10" t="s">
        <v>25</v>
      </c>
      <c r="D384" s="11" t="n">
        <v>30</v>
      </c>
      <c r="E384" s="10" t="s">
        <v>26</v>
      </c>
      <c r="F384" s="11" t="n">
        <v>10000</v>
      </c>
      <c r="G384" s="11"/>
      <c r="H384" s="11"/>
      <c r="I384" s="11"/>
      <c r="J384" s="23"/>
      <c r="K384" s="24"/>
      <c r="L384" s="11"/>
      <c r="M384" s="24"/>
      <c r="N384" s="11"/>
      <c r="O384" s="11"/>
      <c r="P384" s="11"/>
      <c r="Q384" s="25" t="s">
        <v>3</v>
      </c>
      <c r="R384" s="10" t="s">
        <v>432</v>
      </c>
      <c r="S384" s="12" t="s">
        <v>433</v>
      </c>
    </row>
    <row r="385" customFormat="false" ht="14.4" hidden="false" customHeight="false" outlineLevel="0" collapsed="false">
      <c r="A385" s="9" t="n">
        <v>263</v>
      </c>
      <c r="B385" s="10" t="s">
        <v>431</v>
      </c>
      <c r="C385" s="10" t="s">
        <v>25</v>
      </c>
      <c r="D385" s="11" t="n">
        <v>30</v>
      </c>
      <c r="E385" s="10" t="s">
        <v>26</v>
      </c>
      <c r="F385" s="11" t="n">
        <v>9000</v>
      </c>
      <c r="G385" s="11"/>
      <c r="H385" s="11"/>
      <c r="I385" s="11"/>
      <c r="J385" s="23" t="n">
        <v>81500</v>
      </c>
      <c r="K385" s="24"/>
      <c r="L385" s="11"/>
      <c r="M385" s="24"/>
      <c r="N385" s="11"/>
      <c r="O385" s="11"/>
      <c r="P385" s="11"/>
      <c r="Q385" s="25" t="s">
        <v>3</v>
      </c>
      <c r="R385" s="10" t="s">
        <v>434</v>
      </c>
      <c r="S385" s="12" t="s">
        <v>435</v>
      </c>
    </row>
    <row r="386" customFormat="false" ht="14.4" hidden="false" customHeight="false" outlineLevel="0" collapsed="false">
      <c r="A386" s="13" t="s">
        <v>436</v>
      </c>
      <c r="B386" s="13"/>
      <c r="C386" s="13"/>
      <c r="D386" s="13"/>
      <c r="E386" s="13"/>
      <c r="F386" s="14" t="n">
        <v>81500</v>
      </c>
      <c r="G386" s="14"/>
      <c r="H386" s="14"/>
      <c r="I386" s="14"/>
      <c r="J386" s="26"/>
      <c r="K386" s="27"/>
      <c r="L386" s="14"/>
      <c r="M386" s="27"/>
      <c r="N386" s="14"/>
      <c r="O386" s="14"/>
      <c r="P386" s="14"/>
      <c r="Q386" s="26"/>
      <c r="R386" s="14"/>
      <c r="S386" s="14"/>
    </row>
    <row r="387" customFormat="false" ht="14.4" hidden="false" customHeight="false" outlineLevel="0" collapsed="false">
      <c r="A387" s="9" t="n">
        <v>264</v>
      </c>
      <c r="B387" s="10" t="s">
        <v>437</v>
      </c>
      <c r="C387" s="10" t="s">
        <v>25</v>
      </c>
      <c r="D387" s="11" t="n">
        <v>30</v>
      </c>
      <c r="E387" s="10" t="s">
        <v>26</v>
      </c>
      <c r="F387" s="11" t="n">
        <v>9000</v>
      </c>
      <c r="G387" s="11"/>
      <c r="H387" s="11"/>
      <c r="I387" s="11"/>
      <c r="J387" s="23"/>
      <c r="K387" s="24"/>
      <c r="L387" s="11"/>
      <c r="M387" s="24"/>
      <c r="N387" s="11"/>
      <c r="O387" s="11"/>
      <c r="P387" s="11"/>
      <c r="Q387" s="25" t="s">
        <v>3</v>
      </c>
      <c r="R387" s="10" t="s">
        <v>438</v>
      </c>
      <c r="S387" s="12" t="s">
        <v>439</v>
      </c>
    </row>
    <row r="388" customFormat="false" ht="14.4" hidden="false" customHeight="false" outlineLevel="0" collapsed="false">
      <c r="A388" s="9" t="n">
        <v>265</v>
      </c>
      <c r="B388" s="10" t="s">
        <v>437</v>
      </c>
      <c r="C388" s="10" t="s">
        <v>25</v>
      </c>
      <c r="D388" s="11" t="n">
        <v>30</v>
      </c>
      <c r="E388" s="10" t="s">
        <v>26</v>
      </c>
      <c r="F388" s="11" t="n">
        <v>10000</v>
      </c>
      <c r="G388" s="11"/>
      <c r="H388" s="11"/>
      <c r="I388" s="11"/>
      <c r="J388" s="23"/>
      <c r="K388" s="24"/>
      <c r="L388" s="11"/>
      <c r="M388" s="24"/>
      <c r="N388" s="11"/>
      <c r="O388" s="11"/>
      <c r="P388" s="11"/>
      <c r="Q388" s="25" t="s">
        <v>3</v>
      </c>
      <c r="R388" s="10" t="s">
        <v>438</v>
      </c>
      <c r="S388" s="12" t="s">
        <v>439</v>
      </c>
    </row>
    <row r="389" customFormat="false" ht="14.4" hidden="false" customHeight="false" outlineLevel="0" collapsed="false">
      <c r="A389" s="9" t="n">
        <v>266</v>
      </c>
      <c r="B389" s="10" t="s">
        <v>437</v>
      </c>
      <c r="C389" s="10" t="s">
        <v>25</v>
      </c>
      <c r="D389" s="11" t="n">
        <v>30</v>
      </c>
      <c r="E389" s="10" t="s">
        <v>26</v>
      </c>
      <c r="F389" s="11" t="n">
        <v>3600</v>
      </c>
      <c r="G389" s="11"/>
      <c r="H389" s="11"/>
      <c r="I389" s="11"/>
      <c r="J389" s="23"/>
      <c r="K389" s="24"/>
      <c r="L389" s="11"/>
      <c r="M389" s="24"/>
      <c r="N389" s="11"/>
      <c r="O389" s="11"/>
      <c r="P389" s="11"/>
      <c r="Q389" s="25" t="s">
        <v>3</v>
      </c>
      <c r="R389" s="10" t="s">
        <v>440</v>
      </c>
      <c r="S389" s="12" t="s">
        <v>435</v>
      </c>
    </row>
    <row r="390" customFormat="false" ht="14.4" hidden="false" customHeight="false" outlineLevel="0" collapsed="false">
      <c r="A390" s="9" t="n">
        <v>267</v>
      </c>
      <c r="B390" s="10" t="s">
        <v>437</v>
      </c>
      <c r="C390" s="10" t="s">
        <v>25</v>
      </c>
      <c r="D390" s="11" t="n">
        <v>30</v>
      </c>
      <c r="E390" s="10" t="s">
        <v>26</v>
      </c>
      <c r="F390" s="11" t="n">
        <v>50000</v>
      </c>
      <c r="G390" s="11"/>
      <c r="H390" s="11"/>
      <c r="I390" s="11"/>
      <c r="J390" s="23"/>
      <c r="K390" s="24"/>
      <c r="L390" s="11"/>
      <c r="M390" s="24"/>
      <c r="N390" s="11"/>
      <c r="O390" s="11"/>
      <c r="P390" s="11"/>
      <c r="Q390" s="25" t="s">
        <v>3</v>
      </c>
      <c r="R390" s="10" t="s">
        <v>438</v>
      </c>
      <c r="S390" s="12" t="s">
        <v>439</v>
      </c>
    </row>
    <row r="391" customFormat="false" ht="14.4" hidden="false" customHeight="false" outlineLevel="0" collapsed="false">
      <c r="A391" s="9" t="n">
        <v>268</v>
      </c>
      <c r="B391" s="10" t="s">
        <v>437</v>
      </c>
      <c r="C391" s="10" t="s">
        <v>25</v>
      </c>
      <c r="D391" s="11" t="n">
        <v>30</v>
      </c>
      <c r="E391" s="10" t="s">
        <v>26</v>
      </c>
      <c r="F391" s="11" t="n">
        <v>9000</v>
      </c>
      <c r="G391" s="11"/>
      <c r="H391" s="11"/>
      <c r="I391" s="11"/>
      <c r="J391" s="23" t="n">
        <v>81600</v>
      </c>
      <c r="K391" s="24"/>
      <c r="L391" s="11"/>
      <c r="M391" s="24"/>
      <c r="N391" s="11"/>
      <c r="O391" s="11"/>
      <c r="P391" s="11"/>
      <c r="Q391" s="25" t="s">
        <v>3</v>
      </c>
      <c r="R391" s="10" t="s">
        <v>440</v>
      </c>
      <c r="S391" s="12" t="s">
        <v>435</v>
      </c>
    </row>
    <row r="392" customFormat="false" ht="14.4" hidden="false" customHeight="false" outlineLevel="0" collapsed="false">
      <c r="A392" s="13" t="s">
        <v>441</v>
      </c>
      <c r="B392" s="13"/>
      <c r="C392" s="13"/>
      <c r="D392" s="13"/>
      <c r="E392" s="13"/>
      <c r="F392" s="14" t="n">
        <v>81600</v>
      </c>
      <c r="G392" s="14"/>
      <c r="H392" s="14"/>
      <c r="I392" s="14"/>
      <c r="J392" s="26"/>
      <c r="K392" s="27"/>
      <c r="L392" s="14"/>
      <c r="M392" s="27"/>
      <c r="N392" s="14"/>
      <c r="O392" s="14"/>
      <c r="P392" s="14"/>
      <c r="Q392" s="26"/>
      <c r="R392" s="14"/>
      <c r="S392" s="14"/>
    </row>
    <row r="393" customFormat="false" ht="14.4" hidden="false" customHeight="false" outlineLevel="0" collapsed="false">
      <c r="A393" s="9" t="n">
        <v>269</v>
      </c>
      <c r="B393" s="10" t="s">
        <v>442</v>
      </c>
      <c r="C393" s="10" t="s">
        <v>25</v>
      </c>
      <c r="D393" s="11" t="n">
        <v>50</v>
      </c>
      <c r="E393" s="10" t="s">
        <v>65</v>
      </c>
      <c r="F393" s="11" t="n">
        <v>22</v>
      </c>
      <c r="G393" s="11"/>
      <c r="H393" s="11"/>
      <c r="I393" s="11"/>
      <c r="J393" s="23"/>
      <c r="K393" s="24"/>
      <c r="L393" s="11"/>
      <c r="M393" s="24"/>
      <c r="N393" s="11"/>
      <c r="O393" s="11"/>
      <c r="P393" s="11"/>
      <c r="Q393" s="25" t="s">
        <v>3</v>
      </c>
      <c r="R393" s="10" t="s">
        <v>443</v>
      </c>
      <c r="S393" s="12" t="s">
        <v>444</v>
      </c>
    </row>
    <row r="394" customFormat="false" ht="14.4" hidden="false" customHeight="false" outlineLevel="0" collapsed="false">
      <c r="A394" s="9" t="n">
        <v>270</v>
      </c>
      <c r="B394" s="10" t="s">
        <v>442</v>
      </c>
      <c r="C394" s="10" t="s">
        <v>25</v>
      </c>
      <c r="D394" s="11" t="n">
        <v>50</v>
      </c>
      <c r="E394" s="10" t="s">
        <v>65</v>
      </c>
      <c r="F394" s="11" t="n">
        <v>5</v>
      </c>
      <c r="G394" s="11"/>
      <c r="H394" s="11"/>
      <c r="I394" s="11"/>
      <c r="J394" s="23"/>
      <c r="K394" s="24"/>
      <c r="L394" s="11"/>
      <c r="M394" s="24"/>
      <c r="N394" s="11"/>
      <c r="O394" s="11"/>
      <c r="P394" s="11"/>
      <c r="Q394" s="25" t="s">
        <v>3</v>
      </c>
      <c r="R394" s="10" t="s">
        <v>443</v>
      </c>
      <c r="S394" s="12" t="s">
        <v>444</v>
      </c>
    </row>
    <row r="395" customFormat="false" ht="14.4" hidden="false" customHeight="false" outlineLevel="0" collapsed="false">
      <c r="A395" s="13" t="s">
        <v>445</v>
      </c>
      <c r="B395" s="13"/>
      <c r="C395" s="13"/>
      <c r="D395" s="13"/>
      <c r="E395" s="13"/>
      <c r="F395" s="14" t="n">
        <v>27</v>
      </c>
      <c r="G395" s="14"/>
      <c r="H395" s="14"/>
      <c r="I395" s="14"/>
      <c r="J395" s="26"/>
      <c r="K395" s="27"/>
      <c r="L395" s="14"/>
      <c r="M395" s="27"/>
      <c r="N395" s="14"/>
      <c r="O395" s="14"/>
      <c r="P395" s="14"/>
      <c r="Q395" s="26"/>
      <c r="R395" s="14"/>
      <c r="S395" s="14"/>
    </row>
    <row r="396" customFormat="false" ht="14.4" hidden="false" customHeight="false" outlineLevel="0" collapsed="false">
      <c r="A396" s="9" t="n">
        <v>271</v>
      </c>
      <c r="B396" s="10" t="s">
        <v>446</v>
      </c>
      <c r="C396" s="10" t="s">
        <v>25</v>
      </c>
      <c r="D396" s="11" t="n">
        <v>115</v>
      </c>
      <c r="E396" s="10" t="s">
        <v>104</v>
      </c>
      <c r="F396" s="11" t="n">
        <v>67</v>
      </c>
      <c r="G396" s="11"/>
      <c r="H396" s="11"/>
      <c r="I396" s="11"/>
      <c r="J396" s="23"/>
      <c r="K396" s="24"/>
      <c r="L396" s="11"/>
      <c r="M396" s="24"/>
      <c r="N396" s="11"/>
      <c r="O396" s="11"/>
      <c r="P396" s="11"/>
      <c r="Q396" s="25" t="s">
        <v>3</v>
      </c>
      <c r="R396" s="10" t="s">
        <v>3</v>
      </c>
      <c r="S396" s="12" t="s">
        <v>3</v>
      </c>
    </row>
    <row r="397" customFormat="false" ht="14.4" hidden="false" customHeight="false" outlineLevel="0" collapsed="false">
      <c r="A397" s="9" t="n">
        <v>272</v>
      </c>
      <c r="B397" s="10" t="s">
        <v>446</v>
      </c>
      <c r="C397" s="10" t="s">
        <v>25</v>
      </c>
      <c r="D397" s="11" t="n">
        <v>115</v>
      </c>
      <c r="E397" s="10" t="s">
        <v>104</v>
      </c>
      <c r="F397" s="11" t="n">
        <v>26</v>
      </c>
      <c r="G397" s="11"/>
      <c r="H397" s="11"/>
      <c r="I397" s="11"/>
      <c r="J397" s="23"/>
      <c r="K397" s="24"/>
      <c r="L397" s="11"/>
      <c r="M397" s="24"/>
      <c r="N397" s="11"/>
      <c r="O397" s="11"/>
      <c r="P397" s="11"/>
      <c r="Q397" s="25" t="s">
        <v>3</v>
      </c>
      <c r="R397" s="10" t="s">
        <v>3</v>
      </c>
      <c r="S397" s="12" t="s">
        <v>3</v>
      </c>
    </row>
    <row r="398" customFormat="false" ht="14.4" hidden="false" customHeight="false" outlineLevel="0" collapsed="false">
      <c r="A398" s="9" t="n">
        <v>273</v>
      </c>
      <c r="B398" s="10" t="s">
        <v>446</v>
      </c>
      <c r="C398" s="10" t="s">
        <v>25</v>
      </c>
      <c r="D398" s="11" t="n">
        <v>115</v>
      </c>
      <c r="E398" s="10" t="s">
        <v>104</v>
      </c>
      <c r="F398" s="11" t="n">
        <v>67</v>
      </c>
      <c r="G398" s="11"/>
      <c r="H398" s="11"/>
      <c r="I398" s="11"/>
      <c r="J398" s="23"/>
      <c r="K398" s="24"/>
      <c r="L398" s="11"/>
      <c r="M398" s="24"/>
      <c r="N398" s="11"/>
      <c r="O398" s="11"/>
      <c r="P398" s="11"/>
      <c r="Q398" s="25" t="s">
        <v>3</v>
      </c>
      <c r="R398" s="10" t="s">
        <v>3</v>
      </c>
      <c r="S398" s="12" t="s">
        <v>3</v>
      </c>
    </row>
    <row r="399" customFormat="false" ht="14.4" hidden="false" customHeight="false" outlineLevel="0" collapsed="false">
      <c r="A399" s="13" t="s">
        <v>447</v>
      </c>
      <c r="B399" s="13"/>
      <c r="C399" s="13"/>
      <c r="D399" s="13"/>
      <c r="E399" s="13"/>
      <c r="F399" s="14" t="n">
        <v>160</v>
      </c>
      <c r="G399" s="14"/>
      <c r="H399" s="14"/>
      <c r="I399" s="14"/>
      <c r="J399" s="26"/>
      <c r="K399" s="27"/>
      <c r="L399" s="14"/>
      <c r="M399" s="27"/>
      <c r="N399" s="14"/>
      <c r="O399" s="14"/>
      <c r="P399" s="14"/>
      <c r="Q399" s="26"/>
      <c r="R399" s="14"/>
      <c r="S399" s="14"/>
    </row>
    <row r="400" customFormat="false" ht="14.4" hidden="false" customHeight="false" outlineLevel="0" collapsed="false">
      <c r="A400" s="9" t="n">
        <v>274</v>
      </c>
      <c r="B400" s="10" t="s">
        <v>448</v>
      </c>
      <c r="C400" s="10" t="s">
        <v>25</v>
      </c>
      <c r="D400" s="11" t="n">
        <v>292</v>
      </c>
      <c r="E400" s="10" t="s">
        <v>449</v>
      </c>
      <c r="F400" s="11" t="n">
        <v>67</v>
      </c>
      <c r="G400" s="11"/>
      <c r="H400" s="11"/>
      <c r="I400" s="11"/>
      <c r="J400" s="23"/>
      <c r="K400" s="24"/>
      <c r="L400" s="11"/>
      <c r="M400" s="24"/>
      <c r="N400" s="11"/>
      <c r="O400" s="11"/>
      <c r="P400" s="11"/>
      <c r="Q400" s="25" t="s">
        <v>3</v>
      </c>
      <c r="R400" s="10" t="s">
        <v>3</v>
      </c>
      <c r="S400" s="12" t="s">
        <v>3</v>
      </c>
    </row>
    <row r="401" customFormat="false" ht="14.4" hidden="false" customHeight="false" outlineLevel="0" collapsed="false">
      <c r="A401" s="9" t="n">
        <v>275</v>
      </c>
      <c r="B401" s="10" t="s">
        <v>448</v>
      </c>
      <c r="C401" s="10" t="s">
        <v>25</v>
      </c>
      <c r="D401" s="11" t="n">
        <v>292</v>
      </c>
      <c r="E401" s="10" t="s">
        <v>449</v>
      </c>
      <c r="F401" s="11" t="n">
        <v>25</v>
      </c>
      <c r="G401" s="11"/>
      <c r="H401" s="11"/>
      <c r="I401" s="11"/>
      <c r="J401" s="23"/>
      <c r="K401" s="24"/>
      <c r="L401" s="11"/>
      <c r="M401" s="24"/>
      <c r="N401" s="11"/>
      <c r="O401" s="11"/>
      <c r="P401" s="11"/>
      <c r="Q401" s="25" t="s">
        <v>3</v>
      </c>
      <c r="R401" s="10" t="s">
        <v>3</v>
      </c>
      <c r="S401" s="12" t="s">
        <v>3</v>
      </c>
    </row>
    <row r="402" customFormat="false" ht="14.4" hidden="false" customHeight="false" outlineLevel="0" collapsed="false">
      <c r="A402" s="9" t="n">
        <v>276</v>
      </c>
      <c r="B402" s="10" t="s">
        <v>448</v>
      </c>
      <c r="C402" s="10" t="s">
        <v>25</v>
      </c>
      <c r="D402" s="11" t="n">
        <v>292</v>
      </c>
      <c r="E402" s="10" t="s">
        <v>449</v>
      </c>
      <c r="F402" s="11" t="n">
        <v>67</v>
      </c>
      <c r="G402" s="11"/>
      <c r="H402" s="11"/>
      <c r="I402" s="11"/>
      <c r="J402" s="23"/>
      <c r="K402" s="24"/>
      <c r="L402" s="11"/>
      <c r="M402" s="24"/>
      <c r="N402" s="11"/>
      <c r="O402" s="11"/>
      <c r="P402" s="11"/>
      <c r="Q402" s="25" t="s">
        <v>3</v>
      </c>
      <c r="R402" s="10" t="s">
        <v>3</v>
      </c>
      <c r="S402" s="12" t="s">
        <v>3</v>
      </c>
    </row>
    <row r="403" customFormat="false" ht="14.4" hidden="false" customHeight="false" outlineLevel="0" collapsed="false">
      <c r="A403" s="13" t="s">
        <v>450</v>
      </c>
      <c r="B403" s="13"/>
      <c r="C403" s="13"/>
      <c r="D403" s="13"/>
      <c r="E403" s="13"/>
      <c r="F403" s="14" t="n">
        <v>159</v>
      </c>
      <c r="G403" s="14"/>
      <c r="H403" s="14"/>
      <c r="I403" s="14"/>
      <c r="J403" s="26"/>
      <c r="K403" s="27"/>
      <c r="L403" s="14"/>
      <c r="M403" s="27"/>
      <c r="N403" s="14"/>
      <c r="O403" s="14"/>
      <c r="P403" s="14"/>
      <c r="Q403" s="26"/>
      <c r="R403" s="14"/>
      <c r="S403" s="14"/>
    </row>
    <row r="404" customFormat="false" ht="14.4" hidden="false" customHeight="false" outlineLevel="0" collapsed="false">
      <c r="A404" s="9" t="n">
        <v>277</v>
      </c>
      <c r="B404" s="10" t="s">
        <v>451</v>
      </c>
      <c r="C404" s="10" t="s">
        <v>25</v>
      </c>
      <c r="D404" s="11" t="n">
        <v>1125</v>
      </c>
      <c r="E404" s="10" t="s">
        <v>65</v>
      </c>
      <c r="F404" s="11" t="n">
        <v>5</v>
      </c>
      <c r="G404" s="11"/>
      <c r="H404" s="11"/>
      <c r="I404" s="11"/>
      <c r="J404" s="23"/>
      <c r="K404" s="24"/>
      <c r="L404" s="11"/>
      <c r="M404" s="24"/>
      <c r="N404" s="11"/>
      <c r="O404" s="11"/>
      <c r="P404" s="11"/>
      <c r="Q404" s="25" t="s">
        <v>3</v>
      </c>
      <c r="R404" s="10" t="s">
        <v>3</v>
      </c>
      <c r="S404" s="12" t="s">
        <v>3</v>
      </c>
    </row>
    <row r="405" customFormat="false" ht="14.4" hidden="false" customHeight="false" outlineLevel="0" collapsed="false">
      <c r="A405" s="9" t="n">
        <v>278</v>
      </c>
      <c r="B405" s="10" t="s">
        <v>451</v>
      </c>
      <c r="C405" s="10" t="s">
        <v>25</v>
      </c>
      <c r="D405" s="11" t="n">
        <v>1125</v>
      </c>
      <c r="E405" s="10" t="s">
        <v>65</v>
      </c>
      <c r="F405" s="11" t="n">
        <v>22</v>
      </c>
      <c r="G405" s="11"/>
      <c r="H405" s="11"/>
      <c r="I405" s="11"/>
      <c r="J405" s="23"/>
      <c r="K405" s="24"/>
      <c r="L405" s="11"/>
      <c r="M405" s="24"/>
      <c r="N405" s="11"/>
      <c r="O405" s="11"/>
      <c r="P405" s="11"/>
      <c r="Q405" s="25" t="s">
        <v>3</v>
      </c>
      <c r="R405" s="10" t="s">
        <v>3</v>
      </c>
      <c r="S405" s="12" t="s">
        <v>3</v>
      </c>
    </row>
    <row r="406" customFormat="false" ht="14.4" hidden="false" customHeight="false" outlineLevel="0" collapsed="false">
      <c r="A406" s="13" t="s">
        <v>452</v>
      </c>
      <c r="B406" s="13"/>
      <c r="C406" s="13"/>
      <c r="D406" s="13"/>
      <c r="E406" s="13"/>
      <c r="F406" s="14" t="n">
        <v>27</v>
      </c>
      <c r="G406" s="14"/>
      <c r="H406" s="14"/>
      <c r="I406" s="14"/>
      <c r="J406" s="26"/>
      <c r="K406" s="27"/>
      <c r="L406" s="14"/>
      <c r="M406" s="27"/>
      <c r="N406" s="14"/>
      <c r="O406" s="14"/>
      <c r="P406" s="14"/>
      <c r="Q406" s="26"/>
      <c r="R406" s="14"/>
      <c r="S406" s="14"/>
    </row>
    <row r="407" customFormat="false" ht="14.4" hidden="false" customHeight="false" outlineLevel="0" collapsed="false">
      <c r="A407" s="9" t="n">
        <v>279</v>
      </c>
      <c r="B407" s="10" t="s">
        <v>453</v>
      </c>
      <c r="C407" s="10" t="s">
        <v>25</v>
      </c>
      <c r="D407" s="11" t="n">
        <v>200</v>
      </c>
      <c r="E407" s="10" t="s">
        <v>65</v>
      </c>
      <c r="F407" s="11" t="n">
        <v>1</v>
      </c>
      <c r="G407" s="11"/>
      <c r="H407" s="11"/>
      <c r="I407" s="11"/>
      <c r="J407" s="23"/>
      <c r="K407" s="24"/>
      <c r="L407" s="11"/>
      <c r="M407" s="24"/>
      <c r="N407" s="11"/>
      <c r="O407" s="11"/>
      <c r="P407" s="11"/>
      <c r="Q407" s="25" t="s">
        <v>3</v>
      </c>
      <c r="R407" s="10" t="s">
        <v>3</v>
      </c>
      <c r="S407" s="12" t="s">
        <v>3</v>
      </c>
    </row>
    <row r="408" customFormat="false" ht="14.4" hidden="false" customHeight="false" outlineLevel="0" collapsed="false">
      <c r="A408" s="9" t="n">
        <v>280</v>
      </c>
      <c r="B408" s="10" t="s">
        <v>453</v>
      </c>
      <c r="C408" s="10" t="s">
        <v>25</v>
      </c>
      <c r="D408" s="11" t="n">
        <v>200</v>
      </c>
      <c r="E408" s="10" t="s">
        <v>65</v>
      </c>
      <c r="F408" s="11" t="n">
        <v>67</v>
      </c>
      <c r="G408" s="11"/>
      <c r="H408" s="11"/>
      <c r="I408" s="11"/>
      <c r="J408" s="23"/>
      <c r="K408" s="24"/>
      <c r="L408" s="11"/>
      <c r="M408" s="24"/>
      <c r="N408" s="11"/>
      <c r="O408" s="11"/>
      <c r="P408" s="11"/>
      <c r="Q408" s="25" t="s">
        <v>3</v>
      </c>
      <c r="R408" s="10" t="s">
        <v>3</v>
      </c>
      <c r="S408" s="12" t="s">
        <v>3</v>
      </c>
    </row>
    <row r="409" customFormat="false" ht="14.4" hidden="false" customHeight="false" outlineLevel="0" collapsed="false">
      <c r="A409" s="9" t="n">
        <v>281</v>
      </c>
      <c r="B409" s="10" t="s">
        <v>453</v>
      </c>
      <c r="C409" s="10" t="s">
        <v>25</v>
      </c>
      <c r="D409" s="11" t="n">
        <v>200</v>
      </c>
      <c r="E409" s="10" t="s">
        <v>65</v>
      </c>
      <c r="F409" s="11" t="n">
        <v>88</v>
      </c>
      <c r="G409" s="11"/>
      <c r="H409" s="11"/>
      <c r="I409" s="11"/>
      <c r="J409" s="23"/>
      <c r="K409" s="24"/>
      <c r="L409" s="11"/>
      <c r="M409" s="24"/>
      <c r="N409" s="11"/>
      <c r="O409" s="11"/>
      <c r="P409" s="11"/>
      <c r="Q409" s="25" t="s">
        <v>3</v>
      </c>
      <c r="R409" s="10" t="s">
        <v>3</v>
      </c>
      <c r="S409" s="12" t="s">
        <v>3</v>
      </c>
    </row>
    <row r="410" customFormat="false" ht="14.4" hidden="false" customHeight="false" outlineLevel="0" collapsed="false">
      <c r="A410" s="13" t="s">
        <v>454</v>
      </c>
      <c r="B410" s="13"/>
      <c r="C410" s="13"/>
      <c r="D410" s="13"/>
      <c r="E410" s="13"/>
      <c r="F410" s="14" t="n">
        <v>156</v>
      </c>
      <c r="G410" s="14"/>
      <c r="H410" s="14"/>
      <c r="I410" s="14"/>
      <c r="J410" s="26"/>
      <c r="K410" s="27"/>
      <c r="L410" s="14"/>
      <c r="M410" s="27"/>
      <c r="N410" s="14"/>
      <c r="O410" s="14"/>
      <c r="P410" s="14"/>
      <c r="Q410" s="26"/>
      <c r="R410" s="14"/>
      <c r="S410" s="14"/>
    </row>
    <row r="411" customFormat="false" ht="14.4" hidden="false" customHeight="false" outlineLevel="0" collapsed="false">
      <c r="A411" s="9" t="n">
        <v>282</v>
      </c>
      <c r="B411" s="10" t="s">
        <v>455</v>
      </c>
      <c r="C411" s="10" t="s">
        <v>25</v>
      </c>
      <c r="D411" s="11" t="n">
        <v>800</v>
      </c>
      <c r="E411" s="10" t="s">
        <v>26</v>
      </c>
      <c r="F411" s="11" t="n">
        <v>6</v>
      </c>
      <c r="G411" s="11"/>
      <c r="H411" s="11"/>
      <c r="I411" s="11"/>
      <c r="J411" s="23"/>
      <c r="K411" s="24" t="n">
        <v>6</v>
      </c>
      <c r="L411" s="11"/>
      <c r="M411" s="24"/>
      <c r="N411" s="11"/>
      <c r="O411" s="11"/>
      <c r="P411" s="11"/>
      <c r="Q411" s="25" t="s">
        <v>3</v>
      </c>
      <c r="R411" s="10" t="s">
        <v>373</v>
      </c>
      <c r="S411" s="12" t="s">
        <v>228</v>
      </c>
    </row>
    <row r="412" customFormat="false" ht="14.4" hidden="false" customHeight="false" outlineLevel="0" collapsed="false">
      <c r="A412" s="13" t="s">
        <v>456</v>
      </c>
      <c r="B412" s="13"/>
      <c r="C412" s="13"/>
      <c r="D412" s="13"/>
      <c r="E412" s="13"/>
      <c r="F412" s="14" t="n">
        <v>6</v>
      </c>
      <c r="G412" s="14"/>
      <c r="H412" s="14"/>
      <c r="I412" s="14"/>
      <c r="J412" s="26"/>
      <c r="K412" s="27"/>
      <c r="L412" s="14"/>
      <c r="M412" s="27"/>
      <c r="N412" s="14"/>
      <c r="O412" s="14"/>
      <c r="P412" s="14"/>
      <c r="Q412" s="26"/>
      <c r="R412" s="14"/>
      <c r="S412" s="14"/>
    </row>
    <row r="413" customFormat="false" ht="14.4" hidden="false" customHeight="false" outlineLevel="0" collapsed="false">
      <c r="A413" s="9" t="n">
        <v>283</v>
      </c>
      <c r="B413" s="10" t="s">
        <v>457</v>
      </c>
      <c r="C413" s="10" t="s">
        <v>25</v>
      </c>
      <c r="D413" s="11" t="n">
        <v>50</v>
      </c>
      <c r="E413" s="10" t="s">
        <v>26</v>
      </c>
      <c r="F413" s="11" t="n">
        <v>148</v>
      </c>
      <c r="G413" s="11"/>
      <c r="H413" s="11"/>
      <c r="I413" s="11"/>
      <c r="J413" s="23"/>
      <c r="K413" s="24" t="n">
        <v>148</v>
      </c>
      <c r="L413" s="11"/>
      <c r="M413" s="24"/>
      <c r="N413" s="11"/>
      <c r="O413" s="11"/>
      <c r="P413" s="11"/>
      <c r="Q413" s="25" t="s">
        <v>3</v>
      </c>
      <c r="R413" s="10" t="s">
        <v>373</v>
      </c>
      <c r="S413" s="12" t="s">
        <v>228</v>
      </c>
    </row>
    <row r="414" customFormat="false" ht="14.4" hidden="false" customHeight="false" outlineLevel="0" collapsed="false">
      <c r="A414" s="13" t="s">
        <v>458</v>
      </c>
      <c r="B414" s="13"/>
      <c r="C414" s="13"/>
      <c r="D414" s="13"/>
      <c r="E414" s="13"/>
      <c r="F414" s="14" t="n">
        <v>148</v>
      </c>
      <c r="G414" s="14"/>
      <c r="H414" s="14"/>
      <c r="I414" s="14"/>
      <c r="J414" s="26"/>
      <c r="K414" s="27"/>
      <c r="L414" s="14"/>
      <c r="M414" s="27"/>
      <c r="N414" s="14"/>
      <c r="O414" s="14"/>
      <c r="P414" s="14"/>
      <c r="Q414" s="26"/>
      <c r="R414" s="14"/>
      <c r="S414" s="14"/>
    </row>
    <row r="415" customFormat="false" ht="14.4" hidden="false" customHeight="false" outlineLevel="0" collapsed="false">
      <c r="A415" s="9" t="n">
        <v>284</v>
      </c>
      <c r="B415" s="10" t="s">
        <v>459</v>
      </c>
      <c r="C415" s="10" t="s">
        <v>132</v>
      </c>
      <c r="D415" s="11" t="n">
        <v>5.9</v>
      </c>
      <c r="E415" s="10" t="s">
        <v>449</v>
      </c>
      <c r="F415" s="11" t="n">
        <v>140</v>
      </c>
      <c r="G415" s="11"/>
      <c r="H415" s="11"/>
      <c r="I415" s="11"/>
      <c r="J415" s="23"/>
      <c r="K415" s="24"/>
      <c r="L415" s="11"/>
      <c r="M415" s="24"/>
      <c r="N415" s="11"/>
      <c r="O415" s="11"/>
      <c r="P415" s="11"/>
      <c r="Q415" s="25" t="s">
        <v>3</v>
      </c>
      <c r="R415" s="10" t="s">
        <v>3</v>
      </c>
      <c r="S415" s="12" t="s">
        <v>3</v>
      </c>
    </row>
    <row r="416" customFormat="false" ht="14.4" hidden="false" customHeight="false" outlineLevel="0" collapsed="false">
      <c r="A416" s="13" t="s">
        <v>460</v>
      </c>
      <c r="B416" s="13"/>
      <c r="C416" s="13"/>
      <c r="D416" s="13"/>
      <c r="E416" s="13"/>
      <c r="F416" s="14" t="n">
        <v>140</v>
      </c>
      <c r="G416" s="14"/>
      <c r="H416" s="14"/>
      <c r="I416" s="14"/>
      <c r="J416" s="26"/>
      <c r="K416" s="27"/>
      <c r="L416" s="14"/>
      <c r="M416" s="27"/>
      <c r="N416" s="14"/>
      <c r="O416" s="14"/>
      <c r="P416" s="14"/>
      <c r="Q416" s="26"/>
      <c r="R416" s="14"/>
      <c r="S416" s="14"/>
    </row>
    <row r="417" customFormat="false" ht="14.4" hidden="false" customHeight="false" outlineLevel="0" collapsed="false">
      <c r="A417" s="9" t="n">
        <v>285</v>
      </c>
      <c r="B417" s="10" t="s">
        <v>461</v>
      </c>
      <c r="C417" s="10" t="s">
        <v>132</v>
      </c>
      <c r="D417" s="11" t="n">
        <v>5.9</v>
      </c>
      <c r="E417" s="10" t="s">
        <v>449</v>
      </c>
      <c r="F417" s="11" t="n">
        <v>280</v>
      </c>
      <c r="G417" s="11"/>
      <c r="H417" s="11"/>
      <c r="I417" s="11"/>
      <c r="J417" s="23"/>
      <c r="K417" s="24"/>
      <c r="L417" s="11"/>
      <c r="M417" s="24"/>
      <c r="N417" s="11"/>
      <c r="O417" s="11"/>
      <c r="P417" s="11"/>
      <c r="Q417" s="25" t="s">
        <v>3</v>
      </c>
      <c r="R417" s="10" t="s">
        <v>3</v>
      </c>
      <c r="S417" s="12" t="s">
        <v>3</v>
      </c>
    </row>
    <row r="418" customFormat="false" ht="14.4" hidden="false" customHeight="false" outlineLevel="0" collapsed="false">
      <c r="A418" s="13" t="s">
        <v>462</v>
      </c>
      <c r="B418" s="13"/>
      <c r="C418" s="13"/>
      <c r="D418" s="13"/>
      <c r="E418" s="13"/>
      <c r="F418" s="14" t="n">
        <v>280</v>
      </c>
      <c r="G418" s="14"/>
      <c r="H418" s="14"/>
      <c r="I418" s="14"/>
      <c r="J418" s="26"/>
      <c r="K418" s="27"/>
      <c r="L418" s="14"/>
      <c r="M418" s="27"/>
      <c r="N418" s="14"/>
      <c r="O418" s="14"/>
      <c r="P418" s="14"/>
      <c r="Q418" s="26"/>
      <c r="R418" s="14"/>
      <c r="S418" s="14"/>
    </row>
    <row r="419" customFormat="false" ht="14.4" hidden="false" customHeight="false" outlineLevel="0" collapsed="false">
      <c r="A419" s="9" t="n">
        <v>286</v>
      </c>
      <c r="B419" s="10" t="s">
        <v>463</v>
      </c>
      <c r="C419" s="10" t="s">
        <v>132</v>
      </c>
      <c r="D419" s="11" t="n">
        <v>5.9</v>
      </c>
      <c r="E419" s="10" t="s">
        <v>449</v>
      </c>
      <c r="F419" s="11" t="n">
        <v>3680</v>
      </c>
      <c r="G419" s="11"/>
      <c r="H419" s="11"/>
      <c r="I419" s="11"/>
      <c r="J419" s="23"/>
      <c r="K419" s="24"/>
      <c r="L419" s="11"/>
      <c r="M419" s="24"/>
      <c r="N419" s="11"/>
      <c r="O419" s="11"/>
      <c r="P419" s="11"/>
      <c r="Q419" s="25" t="s">
        <v>3</v>
      </c>
      <c r="R419" s="10" t="s">
        <v>3</v>
      </c>
      <c r="S419" s="12" t="s">
        <v>3</v>
      </c>
    </row>
    <row r="420" customFormat="false" ht="14.4" hidden="false" customHeight="false" outlineLevel="0" collapsed="false">
      <c r="A420" s="13" t="s">
        <v>464</v>
      </c>
      <c r="B420" s="13"/>
      <c r="C420" s="13"/>
      <c r="D420" s="13"/>
      <c r="E420" s="13"/>
      <c r="F420" s="14" t="n">
        <v>3680</v>
      </c>
      <c r="G420" s="14"/>
      <c r="H420" s="14"/>
      <c r="I420" s="14"/>
      <c r="J420" s="26"/>
      <c r="K420" s="27"/>
      <c r="L420" s="14"/>
      <c r="M420" s="27"/>
      <c r="N420" s="14"/>
      <c r="O420" s="14"/>
      <c r="P420" s="14"/>
      <c r="Q420" s="26"/>
      <c r="R420" s="14"/>
      <c r="S420" s="14"/>
    </row>
    <row r="421" customFormat="false" ht="14.4" hidden="false" customHeight="false" outlineLevel="0" collapsed="false">
      <c r="A421" s="9" t="n">
        <v>287</v>
      </c>
      <c r="B421" s="10" t="s">
        <v>465</v>
      </c>
      <c r="C421" s="10" t="s">
        <v>132</v>
      </c>
      <c r="D421" s="11" t="n">
        <v>2.85</v>
      </c>
      <c r="E421" s="10" t="s">
        <v>449</v>
      </c>
      <c r="F421" s="11" t="n">
        <v>9900</v>
      </c>
      <c r="G421" s="11"/>
      <c r="H421" s="11"/>
      <c r="I421" s="11"/>
      <c r="J421" s="23"/>
      <c r="K421" s="24"/>
      <c r="L421" s="11"/>
      <c r="M421" s="24"/>
      <c r="N421" s="11"/>
      <c r="O421" s="11"/>
      <c r="P421" s="11"/>
      <c r="Q421" s="25" t="s">
        <v>3</v>
      </c>
      <c r="R421" s="10" t="s">
        <v>466</v>
      </c>
      <c r="S421" s="12" t="s">
        <v>467</v>
      </c>
    </row>
    <row r="422" customFormat="false" ht="14.4" hidden="false" customHeight="false" outlineLevel="0" collapsed="false">
      <c r="A422" s="9" t="n">
        <v>288</v>
      </c>
      <c r="B422" s="10" t="s">
        <v>465</v>
      </c>
      <c r="C422" s="10" t="s">
        <v>132</v>
      </c>
      <c r="D422" s="11" t="n">
        <v>2.85</v>
      </c>
      <c r="E422" s="10" t="s">
        <v>449</v>
      </c>
      <c r="F422" s="11" t="n">
        <v>50</v>
      </c>
      <c r="G422" s="11"/>
      <c r="H422" s="11"/>
      <c r="I422" s="11"/>
      <c r="J422" s="23"/>
      <c r="K422" s="24"/>
      <c r="L422" s="11"/>
      <c r="M422" s="24"/>
      <c r="N422" s="11"/>
      <c r="O422" s="11"/>
      <c r="P422" s="11"/>
      <c r="Q422" s="25" t="s">
        <v>3</v>
      </c>
      <c r="R422" s="10" t="s">
        <v>466</v>
      </c>
      <c r="S422" s="12" t="s">
        <v>467</v>
      </c>
    </row>
    <row r="423" customFormat="false" ht="14.4" hidden="false" customHeight="false" outlineLevel="0" collapsed="false">
      <c r="A423" s="13" t="s">
        <v>468</v>
      </c>
      <c r="B423" s="13"/>
      <c r="C423" s="13"/>
      <c r="D423" s="13"/>
      <c r="E423" s="13"/>
      <c r="F423" s="14" t="n">
        <v>9950</v>
      </c>
      <c r="G423" s="14"/>
      <c r="H423" s="14"/>
      <c r="I423" s="14"/>
      <c r="J423" s="26"/>
      <c r="K423" s="27"/>
      <c r="L423" s="14"/>
      <c r="M423" s="27"/>
      <c r="N423" s="14"/>
      <c r="O423" s="14"/>
      <c r="P423" s="14"/>
      <c r="Q423" s="26"/>
      <c r="R423" s="14"/>
      <c r="S423" s="14"/>
    </row>
    <row r="424" customFormat="false" ht="14.4" hidden="false" customHeight="false" outlineLevel="0" collapsed="false">
      <c r="A424" s="9" t="n">
        <v>289</v>
      </c>
      <c r="B424" s="10" t="s">
        <v>469</v>
      </c>
      <c r="C424" s="10" t="s">
        <v>132</v>
      </c>
      <c r="D424" s="11" t="n">
        <v>0.59</v>
      </c>
      <c r="E424" s="10" t="s">
        <v>26</v>
      </c>
      <c r="F424" s="11" t="n">
        <v>200</v>
      </c>
      <c r="G424" s="11"/>
      <c r="H424" s="11"/>
      <c r="I424" s="11"/>
      <c r="J424" s="23"/>
      <c r="K424" s="24"/>
      <c r="L424" s="11"/>
      <c r="M424" s="24"/>
      <c r="N424" s="11"/>
      <c r="O424" s="11"/>
      <c r="P424" s="11"/>
      <c r="Q424" s="25" t="s">
        <v>3</v>
      </c>
      <c r="R424" s="10" t="s">
        <v>373</v>
      </c>
      <c r="S424" s="12" t="s">
        <v>228</v>
      </c>
    </row>
    <row r="425" customFormat="false" ht="14.4" hidden="false" customHeight="false" outlineLevel="0" collapsed="false">
      <c r="A425" s="13" t="s">
        <v>470</v>
      </c>
      <c r="B425" s="13"/>
      <c r="C425" s="13"/>
      <c r="D425" s="13"/>
      <c r="E425" s="13"/>
      <c r="F425" s="14" t="n">
        <v>200</v>
      </c>
      <c r="G425" s="14"/>
      <c r="H425" s="14"/>
      <c r="I425" s="14"/>
      <c r="J425" s="26"/>
      <c r="K425" s="27"/>
      <c r="L425" s="14"/>
      <c r="M425" s="27"/>
      <c r="N425" s="14"/>
      <c r="O425" s="14"/>
      <c r="P425" s="14"/>
      <c r="Q425" s="26"/>
      <c r="R425" s="14"/>
      <c r="S425" s="14"/>
    </row>
    <row r="426" customFormat="false" ht="14.4" hidden="false" customHeight="false" outlineLevel="0" collapsed="false">
      <c r="A426" s="9" t="n">
        <v>290</v>
      </c>
      <c r="B426" s="10" t="s">
        <v>471</v>
      </c>
      <c r="C426" s="10" t="s">
        <v>132</v>
      </c>
      <c r="D426" s="11" t="n">
        <v>0.59</v>
      </c>
      <c r="E426" s="10" t="s">
        <v>26</v>
      </c>
      <c r="F426" s="11" t="n">
        <v>200</v>
      </c>
      <c r="G426" s="11"/>
      <c r="H426" s="11"/>
      <c r="I426" s="11"/>
      <c r="J426" s="23"/>
      <c r="K426" s="24"/>
      <c r="L426" s="11"/>
      <c r="M426" s="24"/>
      <c r="N426" s="11"/>
      <c r="O426" s="11"/>
      <c r="P426" s="11"/>
      <c r="Q426" s="25" t="s">
        <v>3</v>
      </c>
      <c r="R426" s="10" t="s">
        <v>472</v>
      </c>
      <c r="S426" s="12" t="s">
        <v>473</v>
      </c>
    </row>
    <row r="427" customFormat="false" ht="14.4" hidden="false" customHeight="false" outlineLevel="0" collapsed="false">
      <c r="A427" s="13" t="s">
        <v>474</v>
      </c>
      <c r="B427" s="13"/>
      <c r="C427" s="13"/>
      <c r="D427" s="13"/>
      <c r="E427" s="13"/>
      <c r="F427" s="14" t="n">
        <v>200</v>
      </c>
      <c r="G427" s="14"/>
      <c r="H427" s="14"/>
      <c r="I427" s="14"/>
      <c r="J427" s="26"/>
      <c r="K427" s="27"/>
      <c r="L427" s="14"/>
      <c r="M427" s="27"/>
      <c r="N427" s="14"/>
      <c r="O427" s="14"/>
      <c r="P427" s="14"/>
      <c r="Q427" s="26"/>
      <c r="R427" s="14"/>
      <c r="S427" s="14"/>
    </row>
    <row r="428" customFormat="false" ht="14.4" hidden="false" customHeight="false" outlineLevel="0" collapsed="false">
      <c r="A428" s="9" t="n">
        <v>291</v>
      </c>
      <c r="B428" s="10" t="s">
        <v>475</v>
      </c>
      <c r="C428" s="10" t="s">
        <v>25</v>
      </c>
      <c r="D428" s="11" t="n">
        <v>0.22</v>
      </c>
      <c r="E428" s="10" t="s">
        <v>26</v>
      </c>
      <c r="F428" s="11" t="n">
        <v>200</v>
      </c>
      <c r="G428" s="11"/>
      <c r="H428" s="11"/>
      <c r="I428" s="11"/>
      <c r="J428" s="23"/>
      <c r="K428" s="24"/>
      <c r="L428" s="11"/>
      <c r="M428" s="24"/>
      <c r="N428" s="11"/>
      <c r="O428" s="11"/>
      <c r="P428" s="11"/>
      <c r="Q428" s="25" t="s">
        <v>3</v>
      </c>
      <c r="R428" s="10" t="s">
        <v>476</v>
      </c>
      <c r="S428" s="12" t="s">
        <v>214</v>
      </c>
    </row>
    <row r="429" customFormat="false" ht="14.4" hidden="false" customHeight="false" outlineLevel="0" collapsed="false">
      <c r="A429" s="9" t="n">
        <v>292</v>
      </c>
      <c r="B429" s="10" t="s">
        <v>475</v>
      </c>
      <c r="C429" s="10" t="s">
        <v>25</v>
      </c>
      <c r="D429" s="11" t="n">
        <v>0.22</v>
      </c>
      <c r="E429" s="10" t="s">
        <v>26</v>
      </c>
      <c r="F429" s="11" t="n">
        <v>100</v>
      </c>
      <c r="G429" s="11"/>
      <c r="H429" s="11"/>
      <c r="I429" s="11"/>
      <c r="J429" s="23"/>
      <c r="K429" s="24"/>
      <c r="L429" s="11"/>
      <c r="M429" s="24"/>
      <c r="N429" s="11"/>
      <c r="O429" s="11"/>
      <c r="P429" s="11"/>
      <c r="Q429" s="25" t="s">
        <v>3</v>
      </c>
      <c r="R429" s="10" t="s">
        <v>476</v>
      </c>
      <c r="S429" s="12" t="s">
        <v>214</v>
      </c>
    </row>
    <row r="430" customFormat="false" ht="14.4" hidden="false" customHeight="false" outlineLevel="0" collapsed="false">
      <c r="A430" s="9" t="n">
        <v>293</v>
      </c>
      <c r="B430" s="10" t="s">
        <v>475</v>
      </c>
      <c r="C430" s="10" t="s">
        <v>25</v>
      </c>
      <c r="D430" s="11" t="n">
        <v>0.22</v>
      </c>
      <c r="E430" s="10" t="s">
        <v>26</v>
      </c>
      <c r="F430" s="11" t="n">
        <v>1000</v>
      </c>
      <c r="G430" s="11"/>
      <c r="H430" s="11"/>
      <c r="I430" s="11"/>
      <c r="J430" s="23"/>
      <c r="K430" s="24"/>
      <c r="L430" s="11"/>
      <c r="M430" s="24"/>
      <c r="N430" s="11"/>
      <c r="O430" s="11"/>
      <c r="P430" s="11"/>
      <c r="Q430" s="25" t="s">
        <v>3</v>
      </c>
      <c r="R430" s="10" t="s">
        <v>476</v>
      </c>
      <c r="S430" s="12" t="s">
        <v>214</v>
      </c>
    </row>
    <row r="431" customFormat="false" ht="14.4" hidden="false" customHeight="false" outlineLevel="0" collapsed="false">
      <c r="A431" s="13" t="s">
        <v>477</v>
      </c>
      <c r="B431" s="13"/>
      <c r="C431" s="13"/>
      <c r="D431" s="13"/>
      <c r="E431" s="13"/>
      <c r="F431" s="14" t="n">
        <v>1300</v>
      </c>
      <c r="G431" s="14"/>
      <c r="H431" s="14"/>
      <c r="I431" s="14"/>
      <c r="J431" s="26"/>
      <c r="K431" s="27"/>
      <c r="L431" s="14"/>
      <c r="M431" s="27"/>
      <c r="N431" s="14"/>
      <c r="O431" s="14"/>
      <c r="P431" s="14"/>
      <c r="Q431" s="26"/>
      <c r="R431" s="14"/>
      <c r="S431" s="14"/>
    </row>
    <row r="432" customFormat="false" ht="14.4" hidden="false" customHeight="false" outlineLevel="0" collapsed="false">
      <c r="A432" s="9" t="n">
        <v>294</v>
      </c>
      <c r="B432" s="10" t="s">
        <v>478</v>
      </c>
      <c r="C432" s="10" t="s">
        <v>25</v>
      </c>
      <c r="D432" s="11" t="n">
        <v>0.22</v>
      </c>
      <c r="E432" s="10" t="s">
        <v>26</v>
      </c>
      <c r="F432" s="11" t="n">
        <v>100</v>
      </c>
      <c r="G432" s="11"/>
      <c r="H432" s="11"/>
      <c r="I432" s="11"/>
      <c r="J432" s="23"/>
      <c r="K432" s="24"/>
      <c r="L432" s="11"/>
      <c r="M432" s="24"/>
      <c r="N432" s="11"/>
      <c r="O432" s="11"/>
      <c r="P432" s="11"/>
      <c r="Q432" s="25" t="s">
        <v>3</v>
      </c>
      <c r="R432" s="10" t="s">
        <v>476</v>
      </c>
      <c r="S432" s="12" t="s">
        <v>214</v>
      </c>
    </row>
    <row r="433" customFormat="false" ht="14.4" hidden="false" customHeight="false" outlineLevel="0" collapsed="false">
      <c r="A433" s="9" t="n">
        <v>295</v>
      </c>
      <c r="B433" s="10" t="s">
        <v>478</v>
      </c>
      <c r="C433" s="10" t="s">
        <v>132</v>
      </c>
      <c r="D433" s="11" t="n">
        <v>0.285</v>
      </c>
      <c r="E433" s="10" t="s">
        <v>26</v>
      </c>
      <c r="F433" s="11" t="n">
        <v>44900</v>
      </c>
      <c r="G433" s="11"/>
      <c r="H433" s="11"/>
      <c r="I433" s="11"/>
      <c r="J433" s="23"/>
      <c r="K433" s="24"/>
      <c r="L433" s="11"/>
      <c r="M433" s="24"/>
      <c r="N433" s="11"/>
      <c r="O433" s="11"/>
      <c r="P433" s="11"/>
      <c r="Q433" s="25" t="s">
        <v>3</v>
      </c>
      <c r="R433" s="10" t="s">
        <v>479</v>
      </c>
      <c r="S433" s="12" t="s">
        <v>480</v>
      </c>
    </row>
    <row r="434" customFormat="false" ht="14.4" hidden="false" customHeight="false" outlineLevel="0" collapsed="false">
      <c r="A434" s="13" t="s">
        <v>481</v>
      </c>
      <c r="B434" s="13"/>
      <c r="C434" s="13"/>
      <c r="D434" s="13"/>
      <c r="E434" s="13"/>
      <c r="F434" s="14" t="n">
        <v>45000</v>
      </c>
      <c r="G434" s="14"/>
      <c r="H434" s="14"/>
      <c r="I434" s="14"/>
      <c r="J434" s="26"/>
      <c r="K434" s="27"/>
      <c r="L434" s="14"/>
      <c r="M434" s="27"/>
      <c r="N434" s="14"/>
      <c r="O434" s="14"/>
      <c r="P434" s="14"/>
      <c r="Q434" s="26"/>
      <c r="R434" s="14"/>
      <c r="S434" s="14"/>
    </row>
    <row r="435" customFormat="false" ht="14.4" hidden="false" customHeight="false" outlineLevel="0" collapsed="false">
      <c r="A435" s="9" t="n">
        <v>296</v>
      </c>
      <c r="B435" s="10" t="s">
        <v>482</v>
      </c>
      <c r="C435" s="10" t="s">
        <v>132</v>
      </c>
      <c r="D435" s="11" t="n">
        <v>0.285</v>
      </c>
      <c r="E435" s="10" t="s">
        <v>26</v>
      </c>
      <c r="F435" s="11" t="n">
        <v>200</v>
      </c>
      <c r="G435" s="11"/>
      <c r="H435" s="11"/>
      <c r="I435" s="11"/>
      <c r="J435" s="23"/>
      <c r="K435" s="24"/>
      <c r="L435" s="11"/>
      <c r="M435" s="24"/>
      <c r="N435" s="11"/>
      <c r="O435" s="11"/>
      <c r="P435" s="11"/>
      <c r="Q435" s="25" t="s">
        <v>3</v>
      </c>
      <c r="R435" s="10" t="s">
        <v>373</v>
      </c>
      <c r="S435" s="12" t="s">
        <v>353</v>
      </c>
    </row>
    <row r="436" customFormat="false" ht="14.4" hidden="false" customHeight="false" outlineLevel="0" collapsed="false">
      <c r="A436" s="9" t="n">
        <v>297</v>
      </c>
      <c r="B436" s="10" t="s">
        <v>482</v>
      </c>
      <c r="C436" s="10" t="s">
        <v>132</v>
      </c>
      <c r="D436" s="11" t="n">
        <v>0.285</v>
      </c>
      <c r="E436" s="10" t="s">
        <v>26</v>
      </c>
      <c r="F436" s="11" t="n">
        <v>14700</v>
      </c>
      <c r="G436" s="11"/>
      <c r="H436" s="11"/>
      <c r="I436" s="11"/>
      <c r="J436" s="23"/>
      <c r="K436" s="24"/>
      <c r="L436" s="11"/>
      <c r="M436" s="24"/>
      <c r="N436" s="11"/>
      <c r="O436" s="11"/>
      <c r="P436" s="11"/>
      <c r="Q436" s="25" t="s">
        <v>3</v>
      </c>
      <c r="R436" s="10" t="s">
        <v>483</v>
      </c>
      <c r="S436" s="12" t="s">
        <v>353</v>
      </c>
    </row>
    <row r="437" customFormat="false" ht="14.4" hidden="false" customHeight="false" outlineLevel="0" collapsed="false">
      <c r="A437" s="9" t="n">
        <v>298</v>
      </c>
      <c r="B437" s="10" t="s">
        <v>482</v>
      </c>
      <c r="C437" s="10" t="s">
        <v>132</v>
      </c>
      <c r="D437" s="11" t="n">
        <v>0.285</v>
      </c>
      <c r="E437" s="10" t="s">
        <v>26</v>
      </c>
      <c r="F437" s="11" t="n">
        <v>10000</v>
      </c>
      <c r="G437" s="11"/>
      <c r="H437" s="11"/>
      <c r="I437" s="11"/>
      <c r="J437" s="23"/>
      <c r="K437" s="24"/>
      <c r="L437" s="11"/>
      <c r="M437" s="24"/>
      <c r="N437" s="11"/>
      <c r="O437" s="11"/>
      <c r="P437" s="11"/>
      <c r="Q437" s="25" t="s">
        <v>3</v>
      </c>
      <c r="R437" s="10" t="s">
        <v>373</v>
      </c>
      <c r="S437" s="12" t="s">
        <v>353</v>
      </c>
    </row>
    <row r="438" customFormat="false" ht="14.4" hidden="false" customHeight="false" outlineLevel="0" collapsed="false">
      <c r="A438" s="9" t="n">
        <v>299</v>
      </c>
      <c r="B438" s="10" t="s">
        <v>482</v>
      </c>
      <c r="C438" s="10" t="s">
        <v>132</v>
      </c>
      <c r="D438" s="11" t="n">
        <v>0.285</v>
      </c>
      <c r="E438" s="10" t="s">
        <v>26</v>
      </c>
      <c r="F438" s="11" t="n">
        <v>100</v>
      </c>
      <c r="G438" s="11"/>
      <c r="H438" s="11"/>
      <c r="I438" s="11"/>
      <c r="J438" s="23"/>
      <c r="K438" s="24"/>
      <c r="L438" s="11"/>
      <c r="M438" s="24"/>
      <c r="N438" s="11"/>
      <c r="O438" s="11"/>
      <c r="P438" s="11"/>
      <c r="Q438" s="25" t="s">
        <v>3</v>
      </c>
      <c r="R438" s="10" t="s">
        <v>373</v>
      </c>
      <c r="S438" s="12" t="s">
        <v>353</v>
      </c>
    </row>
    <row r="439" customFormat="false" ht="14.4" hidden="false" customHeight="false" outlineLevel="0" collapsed="false">
      <c r="A439" s="9" t="n">
        <v>300</v>
      </c>
      <c r="B439" s="10" t="s">
        <v>482</v>
      </c>
      <c r="C439" s="10" t="s">
        <v>132</v>
      </c>
      <c r="D439" s="11" t="n">
        <v>0.285</v>
      </c>
      <c r="E439" s="10" t="s">
        <v>26</v>
      </c>
      <c r="F439" s="11" t="n">
        <v>100</v>
      </c>
      <c r="G439" s="11"/>
      <c r="H439" s="11"/>
      <c r="I439" s="11"/>
      <c r="J439" s="23"/>
      <c r="K439" s="24"/>
      <c r="L439" s="11"/>
      <c r="M439" s="24"/>
      <c r="N439" s="11"/>
      <c r="O439" s="11"/>
      <c r="P439" s="11"/>
      <c r="Q439" s="25" t="s">
        <v>3</v>
      </c>
      <c r="R439" s="10" t="s">
        <v>373</v>
      </c>
      <c r="S439" s="12" t="s">
        <v>353</v>
      </c>
    </row>
    <row r="440" customFormat="false" ht="14.4" hidden="false" customHeight="false" outlineLevel="0" collapsed="false">
      <c r="A440" s="13" t="s">
        <v>484</v>
      </c>
      <c r="B440" s="13"/>
      <c r="C440" s="13"/>
      <c r="D440" s="13"/>
      <c r="E440" s="13"/>
      <c r="F440" s="14" t="n">
        <v>25100</v>
      </c>
      <c r="G440" s="14"/>
      <c r="H440" s="14"/>
      <c r="I440" s="14"/>
      <c r="J440" s="26"/>
      <c r="K440" s="27"/>
      <c r="L440" s="14"/>
      <c r="M440" s="27"/>
      <c r="N440" s="14"/>
      <c r="O440" s="14"/>
      <c r="P440" s="14"/>
      <c r="Q440" s="26"/>
      <c r="R440" s="14"/>
      <c r="S440" s="14"/>
    </row>
    <row r="441" customFormat="false" ht="14.4" hidden="false" customHeight="false" outlineLevel="0" collapsed="false">
      <c r="A441" s="9" t="n">
        <v>301</v>
      </c>
      <c r="B441" s="10" t="s">
        <v>485</v>
      </c>
      <c r="C441" s="10" t="s">
        <v>132</v>
      </c>
      <c r="D441" s="11" t="n">
        <v>0.285</v>
      </c>
      <c r="E441" s="10" t="s">
        <v>26</v>
      </c>
      <c r="F441" s="11" t="n">
        <v>100</v>
      </c>
      <c r="G441" s="11"/>
      <c r="H441" s="11"/>
      <c r="I441" s="11"/>
      <c r="J441" s="23"/>
      <c r="K441" s="24"/>
      <c r="L441" s="11"/>
      <c r="M441" s="24"/>
      <c r="N441" s="11"/>
      <c r="O441" s="11"/>
      <c r="P441" s="11"/>
      <c r="Q441" s="25" t="s">
        <v>3</v>
      </c>
      <c r="R441" s="10" t="s">
        <v>486</v>
      </c>
      <c r="S441" s="12" t="s">
        <v>353</v>
      </c>
    </row>
    <row r="442" customFormat="false" ht="14.4" hidden="false" customHeight="false" outlineLevel="0" collapsed="false">
      <c r="A442" s="9" t="n">
        <v>302</v>
      </c>
      <c r="B442" s="10" t="s">
        <v>485</v>
      </c>
      <c r="C442" s="10" t="s">
        <v>132</v>
      </c>
      <c r="D442" s="11" t="n">
        <v>0.285</v>
      </c>
      <c r="E442" s="10" t="s">
        <v>26</v>
      </c>
      <c r="F442" s="11" t="n">
        <v>88400</v>
      </c>
      <c r="G442" s="11"/>
      <c r="H442" s="11"/>
      <c r="I442" s="11"/>
      <c r="J442" s="23"/>
      <c r="K442" s="24"/>
      <c r="L442" s="11"/>
      <c r="M442" s="24"/>
      <c r="N442" s="11"/>
      <c r="O442" s="11"/>
      <c r="P442" s="11"/>
      <c r="Q442" s="25" t="s">
        <v>3</v>
      </c>
      <c r="R442" s="10" t="s">
        <v>486</v>
      </c>
      <c r="S442" s="12" t="s">
        <v>353</v>
      </c>
    </row>
    <row r="443" customFormat="false" ht="14.4" hidden="false" customHeight="false" outlineLevel="0" collapsed="false">
      <c r="A443" s="13" t="s">
        <v>487</v>
      </c>
      <c r="B443" s="13"/>
      <c r="C443" s="13"/>
      <c r="D443" s="13"/>
      <c r="E443" s="13"/>
      <c r="F443" s="14" t="n">
        <v>88500</v>
      </c>
      <c r="G443" s="14"/>
      <c r="H443" s="14"/>
      <c r="I443" s="14"/>
      <c r="J443" s="26"/>
      <c r="K443" s="27"/>
      <c r="L443" s="14"/>
      <c r="M443" s="27"/>
      <c r="N443" s="14"/>
      <c r="O443" s="14"/>
      <c r="P443" s="14"/>
      <c r="Q443" s="26"/>
      <c r="R443" s="14"/>
      <c r="S443" s="14"/>
    </row>
    <row r="444" customFormat="false" ht="14.4" hidden="false" customHeight="false" outlineLevel="0" collapsed="false">
      <c r="A444" s="9" t="n">
        <v>303</v>
      </c>
      <c r="B444" s="10" t="s">
        <v>488</v>
      </c>
      <c r="C444" s="10" t="s">
        <v>204</v>
      </c>
      <c r="D444" s="11" t="n">
        <v>0.515</v>
      </c>
      <c r="E444" s="10" t="s">
        <v>26</v>
      </c>
      <c r="F444" s="11" t="n">
        <v>1100</v>
      </c>
      <c r="G444" s="11"/>
      <c r="H444" s="11"/>
      <c r="I444" s="11"/>
      <c r="J444" s="23"/>
      <c r="K444" s="24"/>
      <c r="L444" s="11"/>
      <c r="M444" s="24"/>
      <c r="N444" s="11"/>
      <c r="O444" s="11"/>
      <c r="P444" s="11"/>
      <c r="Q444" s="25" t="s">
        <v>3</v>
      </c>
      <c r="R444" s="10" t="s">
        <v>3</v>
      </c>
      <c r="S444" s="12" t="s">
        <v>3</v>
      </c>
    </row>
    <row r="445" customFormat="false" ht="14.4" hidden="false" customHeight="false" outlineLevel="0" collapsed="false">
      <c r="A445" s="13" t="s">
        <v>489</v>
      </c>
      <c r="B445" s="13"/>
      <c r="C445" s="13"/>
      <c r="D445" s="13"/>
      <c r="E445" s="13"/>
      <c r="F445" s="14" t="n">
        <v>1100</v>
      </c>
      <c r="G445" s="14"/>
      <c r="H445" s="14"/>
      <c r="I445" s="14"/>
      <c r="J445" s="26"/>
      <c r="K445" s="27"/>
      <c r="L445" s="14"/>
      <c r="M445" s="27"/>
      <c r="N445" s="14"/>
      <c r="O445" s="14"/>
      <c r="P445" s="14"/>
      <c r="Q445" s="26"/>
      <c r="R445" s="14"/>
      <c r="S445" s="14"/>
    </row>
    <row r="446" customFormat="false" ht="14.4" hidden="false" customHeight="false" outlineLevel="0" collapsed="false">
      <c r="A446" s="9" t="n">
        <v>304</v>
      </c>
      <c r="B446" s="10" t="s">
        <v>490</v>
      </c>
      <c r="C446" s="10" t="s">
        <v>204</v>
      </c>
      <c r="D446" s="11" t="n">
        <v>0.335</v>
      </c>
      <c r="E446" s="10" t="s">
        <v>26</v>
      </c>
      <c r="F446" s="11" t="n">
        <v>262100</v>
      </c>
      <c r="G446" s="11"/>
      <c r="H446" s="11"/>
      <c r="I446" s="11"/>
      <c r="J446" s="23"/>
      <c r="K446" s="24"/>
      <c r="L446" s="11"/>
      <c r="M446" s="24"/>
      <c r="N446" s="11"/>
      <c r="O446" s="11"/>
      <c r="P446" s="11"/>
      <c r="Q446" s="25" t="s">
        <v>3</v>
      </c>
      <c r="R446" s="10" t="s">
        <v>3</v>
      </c>
      <c r="S446" s="12" t="s">
        <v>3</v>
      </c>
    </row>
    <row r="447" customFormat="false" ht="14.4" hidden="false" customHeight="false" outlineLevel="0" collapsed="false">
      <c r="A447" s="9" t="n">
        <v>305</v>
      </c>
      <c r="B447" s="10" t="s">
        <v>490</v>
      </c>
      <c r="C447" s="10" t="s">
        <v>204</v>
      </c>
      <c r="D447" s="11" t="n">
        <v>0.335</v>
      </c>
      <c r="E447" s="10" t="s">
        <v>26</v>
      </c>
      <c r="F447" s="11" t="n">
        <v>800</v>
      </c>
      <c r="G447" s="11"/>
      <c r="H447" s="11"/>
      <c r="I447" s="11"/>
      <c r="J447" s="23"/>
      <c r="K447" s="24"/>
      <c r="L447" s="11"/>
      <c r="M447" s="24"/>
      <c r="N447" s="11"/>
      <c r="O447" s="11"/>
      <c r="P447" s="11"/>
      <c r="Q447" s="25" t="s">
        <v>3</v>
      </c>
      <c r="R447" s="10" t="s">
        <v>3</v>
      </c>
      <c r="S447" s="12" t="s">
        <v>3</v>
      </c>
    </row>
    <row r="448" customFormat="false" ht="14.4" hidden="false" customHeight="false" outlineLevel="0" collapsed="false">
      <c r="A448" s="9" t="n">
        <v>306</v>
      </c>
      <c r="B448" s="10" t="s">
        <v>490</v>
      </c>
      <c r="C448" s="10" t="s">
        <v>204</v>
      </c>
      <c r="D448" s="11" t="n">
        <v>0.515</v>
      </c>
      <c r="E448" s="10" t="s">
        <v>26</v>
      </c>
      <c r="F448" s="11" t="n">
        <v>84400</v>
      </c>
      <c r="G448" s="11"/>
      <c r="H448" s="11"/>
      <c r="I448" s="11"/>
      <c r="J448" s="23"/>
      <c r="K448" s="24"/>
      <c r="L448" s="11"/>
      <c r="M448" s="24"/>
      <c r="N448" s="11"/>
      <c r="O448" s="11"/>
      <c r="P448" s="11"/>
      <c r="Q448" s="25" t="s">
        <v>3</v>
      </c>
      <c r="R448" s="10" t="s">
        <v>3</v>
      </c>
      <c r="S448" s="12" t="s">
        <v>3</v>
      </c>
    </row>
    <row r="449" customFormat="false" ht="14.4" hidden="false" customHeight="false" outlineLevel="0" collapsed="false">
      <c r="A449" s="13" t="s">
        <v>491</v>
      </c>
      <c r="B449" s="13"/>
      <c r="C449" s="13"/>
      <c r="D449" s="13"/>
      <c r="E449" s="13"/>
      <c r="F449" s="14" t="n">
        <v>347300</v>
      </c>
      <c r="G449" s="14"/>
      <c r="H449" s="14"/>
      <c r="I449" s="14"/>
      <c r="J449" s="26"/>
      <c r="K449" s="27"/>
      <c r="L449" s="14"/>
      <c r="M449" s="27"/>
      <c r="N449" s="14"/>
      <c r="O449" s="14"/>
      <c r="P449" s="14"/>
      <c r="Q449" s="26"/>
      <c r="R449" s="14"/>
      <c r="S449" s="14"/>
    </row>
    <row r="450" customFormat="false" ht="14.4" hidden="false" customHeight="false" outlineLevel="0" collapsed="false">
      <c r="A450" s="9" t="n">
        <v>307</v>
      </c>
      <c r="B450" s="10" t="s">
        <v>492</v>
      </c>
      <c r="C450" s="10" t="s">
        <v>132</v>
      </c>
      <c r="D450" s="11" t="n">
        <v>4.95</v>
      </c>
      <c r="E450" s="10" t="s">
        <v>449</v>
      </c>
      <c r="F450" s="11" t="n">
        <v>20550</v>
      </c>
      <c r="G450" s="11"/>
      <c r="H450" s="11"/>
      <c r="I450" s="11"/>
      <c r="J450" s="23"/>
      <c r="K450" s="24"/>
      <c r="L450" s="11"/>
      <c r="M450" s="24"/>
      <c r="N450" s="11"/>
      <c r="O450" s="11"/>
      <c r="P450" s="11"/>
      <c r="Q450" s="25" t="s">
        <v>3</v>
      </c>
      <c r="R450" s="10" t="s">
        <v>3</v>
      </c>
      <c r="S450" s="12" t="s">
        <v>3</v>
      </c>
    </row>
    <row r="451" customFormat="false" ht="14.4" hidden="false" customHeight="false" outlineLevel="0" collapsed="false">
      <c r="A451" s="13" t="s">
        <v>493</v>
      </c>
      <c r="B451" s="13"/>
      <c r="C451" s="13"/>
      <c r="D451" s="13"/>
      <c r="E451" s="13"/>
      <c r="F451" s="14" t="n">
        <v>20550</v>
      </c>
      <c r="G451" s="14"/>
      <c r="H451" s="14"/>
      <c r="I451" s="14"/>
      <c r="J451" s="26"/>
      <c r="K451" s="27"/>
      <c r="L451" s="14"/>
      <c r="M451" s="27"/>
      <c r="N451" s="14"/>
      <c r="O451" s="14"/>
      <c r="P451" s="14"/>
      <c r="Q451" s="26"/>
      <c r="R451" s="14"/>
      <c r="S451" s="14"/>
    </row>
    <row r="452" customFormat="false" ht="14.4" hidden="false" customHeight="false" outlineLevel="0" collapsed="false">
      <c r="A452" s="9" t="n">
        <v>308</v>
      </c>
      <c r="B452" s="10" t="s">
        <v>494</v>
      </c>
      <c r="C452" s="10" t="s">
        <v>132</v>
      </c>
      <c r="D452" s="11" t="n">
        <v>4.95</v>
      </c>
      <c r="E452" s="10" t="s">
        <v>449</v>
      </c>
      <c r="F452" s="11" t="n">
        <v>20000</v>
      </c>
      <c r="G452" s="11"/>
      <c r="H452" s="11"/>
      <c r="I452" s="11"/>
      <c r="J452" s="23"/>
      <c r="K452" s="24"/>
      <c r="L452" s="11"/>
      <c r="M452" s="24"/>
      <c r="N452" s="11"/>
      <c r="O452" s="11"/>
      <c r="P452" s="11"/>
      <c r="Q452" s="25" t="s">
        <v>3</v>
      </c>
      <c r="R452" s="10" t="s">
        <v>3</v>
      </c>
      <c r="S452" s="12" t="s">
        <v>3</v>
      </c>
    </row>
    <row r="453" customFormat="false" ht="14.4" hidden="false" customHeight="false" outlineLevel="0" collapsed="false">
      <c r="A453" s="13" t="s">
        <v>495</v>
      </c>
      <c r="B453" s="13"/>
      <c r="C453" s="13"/>
      <c r="D453" s="13"/>
      <c r="E453" s="13"/>
      <c r="F453" s="14" t="n">
        <v>20000</v>
      </c>
      <c r="G453" s="14"/>
      <c r="H453" s="14"/>
      <c r="I453" s="14"/>
      <c r="J453" s="26"/>
      <c r="K453" s="27"/>
      <c r="L453" s="14"/>
      <c r="M453" s="27"/>
      <c r="N453" s="14"/>
      <c r="O453" s="14"/>
      <c r="P453" s="14"/>
      <c r="Q453" s="26"/>
      <c r="R453" s="14"/>
      <c r="S453" s="14"/>
    </row>
    <row r="454" customFormat="false" ht="14.4" hidden="false" customHeight="false" outlineLevel="0" collapsed="false">
      <c r="A454" s="9" t="n">
        <v>309</v>
      </c>
      <c r="B454" s="10" t="s">
        <v>496</v>
      </c>
      <c r="C454" s="10" t="s">
        <v>132</v>
      </c>
      <c r="D454" s="11" t="n">
        <v>4.95</v>
      </c>
      <c r="E454" s="10" t="s">
        <v>449</v>
      </c>
      <c r="F454" s="11" t="n">
        <v>7650</v>
      </c>
      <c r="G454" s="11"/>
      <c r="H454" s="11"/>
      <c r="I454" s="11"/>
      <c r="J454" s="23"/>
      <c r="K454" s="24"/>
      <c r="L454" s="11"/>
      <c r="M454" s="24"/>
      <c r="N454" s="11"/>
      <c r="O454" s="11"/>
      <c r="P454" s="11"/>
      <c r="Q454" s="25" t="s">
        <v>3</v>
      </c>
      <c r="R454" s="10" t="s">
        <v>3</v>
      </c>
      <c r="S454" s="12" t="s">
        <v>3</v>
      </c>
    </row>
    <row r="455" customFormat="false" ht="14.4" hidden="false" customHeight="false" outlineLevel="0" collapsed="false">
      <c r="A455" s="13" t="s">
        <v>497</v>
      </c>
      <c r="B455" s="13"/>
      <c r="C455" s="13"/>
      <c r="D455" s="13"/>
      <c r="E455" s="13"/>
      <c r="F455" s="14" t="n">
        <v>7650</v>
      </c>
      <c r="G455" s="14"/>
      <c r="H455" s="14"/>
      <c r="I455" s="14"/>
      <c r="J455" s="26"/>
      <c r="K455" s="27"/>
      <c r="L455" s="14"/>
      <c r="M455" s="27"/>
      <c r="N455" s="14"/>
      <c r="O455" s="14"/>
      <c r="P455" s="14"/>
      <c r="Q455" s="26"/>
      <c r="R455" s="14"/>
      <c r="S455" s="14"/>
    </row>
    <row r="456" customFormat="false" ht="14.4" hidden="false" customHeight="false" outlineLevel="0" collapsed="false">
      <c r="A456" s="9" t="n">
        <v>310</v>
      </c>
      <c r="B456" s="10" t="s">
        <v>498</v>
      </c>
      <c r="C456" s="10" t="s">
        <v>132</v>
      </c>
      <c r="D456" s="11" t="n">
        <v>0.59</v>
      </c>
      <c r="E456" s="10" t="s">
        <v>26</v>
      </c>
      <c r="F456" s="11" t="n">
        <v>700</v>
      </c>
      <c r="G456" s="11"/>
      <c r="H456" s="11"/>
      <c r="I456" s="11"/>
      <c r="J456" s="23"/>
      <c r="K456" s="24"/>
      <c r="L456" s="11"/>
      <c r="M456" s="24"/>
      <c r="N456" s="11"/>
      <c r="O456" s="11"/>
      <c r="P456" s="11"/>
      <c r="Q456" s="25" t="s">
        <v>3</v>
      </c>
      <c r="R456" s="10" t="s">
        <v>499</v>
      </c>
      <c r="S456" s="12" t="s">
        <v>28</v>
      </c>
    </row>
    <row r="457" customFormat="false" ht="14.4" hidden="false" customHeight="false" outlineLevel="0" collapsed="false">
      <c r="A457" s="9" t="n">
        <v>311</v>
      </c>
      <c r="B457" s="10" t="s">
        <v>498</v>
      </c>
      <c r="C457" s="10" t="s">
        <v>132</v>
      </c>
      <c r="D457" s="11" t="n">
        <v>0.59</v>
      </c>
      <c r="E457" s="10" t="s">
        <v>26</v>
      </c>
      <c r="F457" s="11" t="n">
        <v>100</v>
      </c>
      <c r="G457" s="11"/>
      <c r="H457" s="11"/>
      <c r="I457" s="11"/>
      <c r="J457" s="23"/>
      <c r="K457" s="24"/>
      <c r="L457" s="11"/>
      <c r="M457" s="24"/>
      <c r="N457" s="11"/>
      <c r="O457" s="11"/>
      <c r="P457" s="11"/>
      <c r="Q457" s="25" t="s">
        <v>3</v>
      </c>
      <c r="R457" s="10" t="s">
        <v>499</v>
      </c>
      <c r="S457" s="12" t="s">
        <v>28</v>
      </c>
    </row>
    <row r="458" customFormat="false" ht="14.4" hidden="false" customHeight="false" outlineLevel="0" collapsed="false">
      <c r="A458" s="9" t="n">
        <v>312</v>
      </c>
      <c r="B458" s="10" t="s">
        <v>498</v>
      </c>
      <c r="C458" s="10" t="s">
        <v>132</v>
      </c>
      <c r="D458" s="11" t="n">
        <v>0.59</v>
      </c>
      <c r="E458" s="10" t="s">
        <v>26</v>
      </c>
      <c r="F458" s="11" t="n">
        <v>400</v>
      </c>
      <c r="G458" s="11"/>
      <c r="H458" s="11"/>
      <c r="I458" s="11"/>
      <c r="J458" s="23"/>
      <c r="K458" s="24"/>
      <c r="L458" s="11"/>
      <c r="M458" s="24"/>
      <c r="N458" s="11"/>
      <c r="O458" s="11"/>
      <c r="P458" s="11"/>
      <c r="Q458" s="25" t="s">
        <v>3</v>
      </c>
      <c r="R458" s="10" t="s">
        <v>499</v>
      </c>
      <c r="S458" s="12" t="s">
        <v>28</v>
      </c>
    </row>
    <row r="459" customFormat="false" ht="14.4" hidden="false" customHeight="false" outlineLevel="0" collapsed="false">
      <c r="A459" s="9" t="n">
        <v>313</v>
      </c>
      <c r="B459" s="10" t="s">
        <v>498</v>
      </c>
      <c r="C459" s="10" t="s">
        <v>132</v>
      </c>
      <c r="D459" s="11" t="n">
        <v>0.59</v>
      </c>
      <c r="E459" s="10" t="s">
        <v>26</v>
      </c>
      <c r="F459" s="11" t="n">
        <v>100</v>
      </c>
      <c r="G459" s="11"/>
      <c r="H459" s="11"/>
      <c r="I459" s="11"/>
      <c r="J459" s="23"/>
      <c r="K459" s="24"/>
      <c r="L459" s="11"/>
      <c r="M459" s="24"/>
      <c r="N459" s="11"/>
      <c r="O459" s="11"/>
      <c r="P459" s="11"/>
      <c r="Q459" s="25" t="s">
        <v>3</v>
      </c>
      <c r="R459" s="10" t="s">
        <v>499</v>
      </c>
      <c r="S459" s="12" t="s">
        <v>28</v>
      </c>
    </row>
    <row r="460" customFormat="false" ht="14.4" hidden="false" customHeight="false" outlineLevel="0" collapsed="false">
      <c r="A460" s="9" t="n">
        <v>314</v>
      </c>
      <c r="B460" s="10" t="s">
        <v>498</v>
      </c>
      <c r="C460" s="10" t="s">
        <v>132</v>
      </c>
      <c r="D460" s="11" t="n">
        <v>0.59</v>
      </c>
      <c r="E460" s="10" t="s">
        <v>26</v>
      </c>
      <c r="F460" s="11" t="n">
        <v>500</v>
      </c>
      <c r="G460" s="11"/>
      <c r="H460" s="11"/>
      <c r="I460" s="11"/>
      <c r="J460" s="23"/>
      <c r="K460" s="24"/>
      <c r="L460" s="11"/>
      <c r="M460" s="24"/>
      <c r="N460" s="11"/>
      <c r="O460" s="11"/>
      <c r="P460" s="11"/>
      <c r="Q460" s="25" t="s">
        <v>3</v>
      </c>
      <c r="R460" s="10" t="s">
        <v>499</v>
      </c>
      <c r="S460" s="12" t="s">
        <v>28</v>
      </c>
    </row>
    <row r="461" customFormat="false" ht="14.4" hidden="false" customHeight="false" outlineLevel="0" collapsed="false">
      <c r="A461" s="9" t="n">
        <v>315</v>
      </c>
      <c r="B461" s="10" t="s">
        <v>498</v>
      </c>
      <c r="C461" s="10" t="s">
        <v>132</v>
      </c>
      <c r="D461" s="11" t="n">
        <v>0.59</v>
      </c>
      <c r="E461" s="10" t="s">
        <v>26</v>
      </c>
      <c r="F461" s="11" t="n">
        <v>200</v>
      </c>
      <c r="G461" s="11"/>
      <c r="H461" s="11"/>
      <c r="I461" s="11"/>
      <c r="J461" s="23"/>
      <c r="K461" s="24"/>
      <c r="L461" s="11"/>
      <c r="M461" s="24"/>
      <c r="N461" s="11"/>
      <c r="O461" s="11"/>
      <c r="P461" s="11"/>
      <c r="Q461" s="25" t="s">
        <v>3</v>
      </c>
      <c r="R461" s="10" t="s">
        <v>499</v>
      </c>
      <c r="S461" s="12" t="s">
        <v>28</v>
      </c>
    </row>
    <row r="462" customFormat="false" ht="14.4" hidden="false" customHeight="false" outlineLevel="0" collapsed="false">
      <c r="A462" s="13" t="s">
        <v>500</v>
      </c>
      <c r="B462" s="13"/>
      <c r="C462" s="13"/>
      <c r="D462" s="13"/>
      <c r="E462" s="13"/>
      <c r="F462" s="14" t="n">
        <v>2000</v>
      </c>
      <c r="G462" s="14"/>
      <c r="H462" s="14"/>
      <c r="I462" s="14"/>
      <c r="J462" s="26"/>
      <c r="K462" s="27"/>
      <c r="L462" s="14"/>
      <c r="M462" s="27"/>
      <c r="N462" s="14"/>
      <c r="O462" s="14"/>
      <c r="P462" s="14"/>
      <c r="Q462" s="26"/>
      <c r="R462" s="14"/>
      <c r="S462" s="14"/>
    </row>
    <row r="463" customFormat="false" ht="14.4" hidden="false" customHeight="false" outlineLevel="0" collapsed="false">
      <c r="A463" s="9" t="n">
        <v>316</v>
      </c>
      <c r="B463" s="10" t="s">
        <v>501</v>
      </c>
      <c r="C463" s="10" t="s">
        <v>132</v>
      </c>
      <c r="D463" s="11" t="n">
        <v>0.59</v>
      </c>
      <c r="E463" s="10" t="s">
        <v>26</v>
      </c>
      <c r="F463" s="11" t="n">
        <v>100</v>
      </c>
      <c r="G463" s="11"/>
      <c r="H463" s="11"/>
      <c r="I463" s="11"/>
      <c r="J463" s="23"/>
      <c r="K463" s="24"/>
      <c r="L463" s="11"/>
      <c r="M463" s="24"/>
      <c r="N463" s="11"/>
      <c r="O463" s="11"/>
      <c r="P463" s="11"/>
      <c r="Q463" s="25" t="s">
        <v>3</v>
      </c>
      <c r="R463" s="10" t="s">
        <v>499</v>
      </c>
      <c r="S463" s="12" t="s">
        <v>28</v>
      </c>
    </row>
    <row r="464" customFormat="false" ht="14.4" hidden="false" customHeight="false" outlineLevel="0" collapsed="false">
      <c r="A464" s="9" t="n">
        <v>317</v>
      </c>
      <c r="B464" s="10" t="s">
        <v>501</v>
      </c>
      <c r="C464" s="10" t="s">
        <v>132</v>
      </c>
      <c r="D464" s="11" t="n">
        <v>0.59</v>
      </c>
      <c r="E464" s="10" t="s">
        <v>26</v>
      </c>
      <c r="F464" s="11" t="n">
        <v>100</v>
      </c>
      <c r="G464" s="11"/>
      <c r="H464" s="11"/>
      <c r="I464" s="11"/>
      <c r="J464" s="23"/>
      <c r="K464" s="24"/>
      <c r="L464" s="11"/>
      <c r="M464" s="24"/>
      <c r="N464" s="11"/>
      <c r="O464" s="11"/>
      <c r="P464" s="11"/>
      <c r="Q464" s="25" t="s">
        <v>3</v>
      </c>
      <c r="R464" s="10" t="s">
        <v>499</v>
      </c>
      <c r="S464" s="12" t="s">
        <v>28</v>
      </c>
    </row>
    <row r="465" customFormat="false" ht="14.4" hidden="false" customHeight="false" outlineLevel="0" collapsed="false">
      <c r="A465" s="9" t="n">
        <v>318</v>
      </c>
      <c r="B465" s="10" t="s">
        <v>501</v>
      </c>
      <c r="C465" s="10" t="s">
        <v>132</v>
      </c>
      <c r="D465" s="11" t="n">
        <v>0.59</v>
      </c>
      <c r="E465" s="10" t="s">
        <v>26</v>
      </c>
      <c r="F465" s="11" t="n">
        <v>5000</v>
      </c>
      <c r="G465" s="11"/>
      <c r="H465" s="11"/>
      <c r="I465" s="11"/>
      <c r="J465" s="23"/>
      <c r="K465" s="24"/>
      <c r="L465" s="11"/>
      <c r="M465" s="24"/>
      <c r="N465" s="11"/>
      <c r="O465" s="11"/>
      <c r="P465" s="11"/>
      <c r="Q465" s="25" t="s">
        <v>3</v>
      </c>
      <c r="R465" s="10" t="s">
        <v>499</v>
      </c>
      <c r="S465" s="12" t="s">
        <v>28</v>
      </c>
    </row>
    <row r="466" customFormat="false" ht="14.4" hidden="false" customHeight="false" outlineLevel="0" collapsed="false">
      <c r="A466" s="13" t="s">
        <v>502</v>
      </c>
      <c r="B466" s="13"/>
      <c r="C466" s="13"/>
      <c r="D466" s="13"/>
      <c r="E466" s="13"/>
      <c r="F466" s="14" t="n">
        <v>5200</v>
      </c>
      <c r="G466" s="14"/>
      <c r="H466" s="14"/>
      <c r="I466" s="14"/>
      <c r="J466" s="26"/>
      <c r="K466" s="27"/>
      <c r="L466" s="14"/>
      <c r="M466" s="27"/>
      <c r="N466" s="14"/>
      <c r="O466" s="14"/>
      <c r="P466" s="14"/>
      <c r="Q466" s="26"/>
      <c r="R466" s="14"/>
      <c r="S466" s="14"/>
    </row>
    <row r="467" customFormat="false" ht="14.4" hidden="false" customHeight="false" outlineLevel="0" collapsed="false">
      <c r="A467" s="9" t="n">
        <v>319</v>
      </c>
      <c r="B467" s="10" t="s">
        <v>503</v>
      </c>
      <c r="C467" s="10" t="s">
        <v>132</v>
      </c>
      <c r="D467" s="11" t="n">
        <v>0.59</v>
      </c>
      <c r="E467" s="10" t="s">
        <v>26</v>
      </c>
      <c r="F467" s="11" t="n">
        <v>21000</v>
      </c>
      <c r="G467" s="11"/>
      <c r="H467" s="11"/>
      <c r="I467" s="11"/>
      <c r="J467" s="23"/>
      <c r="K467" s="24"/>
      <c r="L467" s="11"/>
      <c r="M467" s="24"/>
      <c r="N467" s="11"/>
      <c r="O467" s="11"/>
      <c r="P467" s="11"/>
      <c r="Q467" s="25" t="s">
        <v>3</v>
      </c>
      <c r="R467" s="10" t="s">
        <v>499</v>
      </c>
      <c r="S467" s="12" t="s">
        <v>28</v>
      </c>
    </row>
    <row r="468" customFormat="false" ht="14.4" hidden="false" customHeight="false" outlineLevel="0" collapsed="false">
      <c r="A468" s="9" t="n">
        <v>320</v>
      </c>
      <c r="B468" s="10" t="s">
        <v>503</v>
      </c>
      <c r="C468" s="10" t="s">
        <v>132</v>
      </c>
      <c r="D468" s="11" t="n">
        <v>0.59</v>
      </c>
      <c r="E468" s="10" t="s">
        <v>26</v>
      </c>
      <c r="F468" s="11" t="n">
        <v>100</v>
      </c>
      <c r="G468" s="11"/>
      <c r="H468" s="11"/>
      <c r="I468" s="11"/>
      <c r="J468" s="23"/>
      <c r="K468" s="24"/>
      <c r="L468" s="11"/>
      <c r="M468" s="24"/>
      <c r="N468" s="11"/>
      <c r="O468" s="11"/>
      <c r="P468" s="11"/>
      <c r="Q468" s="25" t="s">
        <v>3</v>
      </c>
      <c r="R468" s="10" t="s">
        <v>499</v>
      </c>
      <c r="S468" s="12" t="s">
        <v>28</v>
      </c>
    </row>
    <row r="469" customFormat="false" ht="14.4" hidden="false" customHeight="false" outlineLevel="0" collapsed="false">
      <c r="A469" s="9" t="n">
        <v>321</v>
      </c>
      <c r="B469" s="10" t="s">
        <v>503</v>
      </c>
      <c r="C469" s="10" t="s">
        <v>132</v>
      </c>
      <c r="D469" s="11" t="n">
        <v>0.59</v>
      </c>
      <c r="E469" s="10" t="s">
        <v>26</v>
      </c>
      <c r="F469" s="11" t="n">
        <v>300</v>
      </c>
      <c r="G469" s="11"/>
      <c r="H469" s="11"/>
      <c r="I469" s="11"/>
      <c r="J469" s="23"/>
      <c r="K469" s="24"/>
      <c r="L469" s="11"/>
      <c r="M469" s="24"/>
      <c r="N469" s="11"/>
      <c r="O469" s="11"/>
      <c r="P469" s="11"/>
      <c r="Q469" s="25" t="s">
        <v>3</v>
      </c>
      <c r="R469" s="10" t="s">
        <v>499</v>
      </c>
      <c r="S469" s="12" t="s">
        <v>28</v>
      </c>
    </row>
    <row r="470" customFormat="false" ht="14.4" hidden="false" customHeight="false" outlineLevel="0" collapsed="false">
      <c r="A470" s="13" t="s">
        <v>504</v>
      </c>
      <c r="B470" s="13"/>
      <c r="C470" s="13"/>
      <c r="D470" s="13"/>
      <c r="E470" s="13"/>
      <c r="F470" s="14" t="n">
        <v>21400</v>
      </c>
      <c r="G470" s="14"/>
      <c r="H470" s="14"/>
      <c r="I470" s="14"/>
      <c r="J470" s="26"/>
      <c r="K470" s="27"/>
      <c r="L470" s="14"/>
      <c r="M470" s="27"/>
      <c r="N470" s="14"/>
      <c r="O470" s="14"/>
      <c r="P470" s="14"/>
      <c r="Q470" s="26"/>
      <c r="R470" s="14"/>
      <c r="S470" s="14"/>
    </row>
    <row r="471" customFormat="false" ht="14.4" hidden="false" customHeight="false" outlineLevel="0" collapsed="false">
      <c r="A471" s="9" t="n">
        <v>322</v>
      </c>
      <c r="B471" s="10" t="s">
        <v>505</v>
      </c>
      <c r="C471" s="10" t="s">
        <v>132</v>
      </c>
      <c r="D471" s="11" t="n">
        <v>0.59</v>
      </c>
      <c r="E471" s="10" t="s">
        <v>26</v>
      </c>
      <c r="F471" s="11" t="n">
        <v>100</v>
      </c>
      <c r="G471" s="11"/>
      <c r="H471" s="11"/>
      <c r="I471" s="11"/>
      <c r="J471" s="23"/>
      <c r="K471" s="24"/>
      <c r="L471" s="11"/>
      <c r="M471" s="24"/>
      <c r="N471" s="11"/>
      <c r="O471" s="11"/>
      <c r="P471" s="11"/>
      <c r="Q471" s="25" t="s">
        <v>3</v>
      </c>
      <c r="R471" s="10" t="s">
        <v>499</v>
      </c>
      <c r="S471" s="12" t="s">
        <v>28</v>
      </c>
    </row>
    <row r="472" customFormat="false" ht="14.4" hidden="false" customHeight="false" outlineLevel="0" collapsed="false">
      <c r="A472" s="9" t="n">
        <v>323</v>
      </c>
      <c r="B472" s="10" t="s">
        <v>505</v>
      </c>
      <c r="C472" s="10" t="s">
        <v>132</v>
      </c>
      <c r="D472" s="11" t="n">
        <v>0.59</v>
      </c>
      <c r="E472" s="10" t="s">
        <v>26</v>
      </c>
      <c r="F472" s="11" t="n">
        <v>200</v>
      </c>
      <c r="G472" s="11"/>
      <c r="H472" s="11"/>
      <c r="I472" s="11"/>
      <c r="J472" s="23"/>
      <c r="K472" s="24"/>
      <c r="L472" s="11"/>
      <c r="M472" s="24"/>
      <c r="N472" s="11"/>
      <c r="O472" s="11"/>
      <c r="P472" s="11"/>
      <c r="Q472" s="25" t="s">
        <v>3</v>
      </c>
      <c r="R472" s="10" t="s">
        <v>499</v>
      </c>
      <c r="S472" s="12" t="s">
        <v>28</v>
      </c>
    </row>
    <row r="473" customFormat="false" ht="14.4" hidden="false" customHeight="false" outlineLevel="0" collapsed="false">
      <c r="A473" s="9" t="n">
        <v>324</v>
      </c>
      <c r="B473" s="10" t="s">
        <v>505</v>
      </c>
      <c r="C473" s="10" t="s">
        <v>132</v>
      </c>
      <c r="D473" s="11" t="n">
        <v>0.59</v>
      </c>
      <c r="E473" s="10" t="s">
        <v>26</v>
      </c>
      <c r="F473" s="11" t="n">
        <v>100</v>
      </c>
      <c r="G473" s="11"/>
      <c r="H473" s="11"/>
      <c r="I473" s="11"/>
      <c r="J473" s="23"/>
      <c r="K473" s="24"/>
      <c r="L473" s="11"/>
      <c r="M473" s="24"/>
      <c r="N473" s="11"/>
      <c r="O473" s="11"/>
      <c r="P473" s="11"/>
      <c r="Q473" s="25" t="s">
        <v>3</v>
      </c>
      <c r="R473" s="10" t="s">
        <v>499</v>
      </c>
      <c r="S473" s="12" t="s">
        <v>28</v>
      </c>
    </row>
    <row r="474" customFormat="false" ht="14.4" hidden="false" customHeight="false" outlineLevel="0" collapsed="false">
      <c r="A474" s="9" t="n">
        <v>325</v>
      </c>
      <c r="B474" s="10" t="s">
        <v>505</v>
      </c>
      <c r="C474" s="10" t="s">
        <v>132</v>
      </c>
      <c r="D474" s="11" t="n">
        <v>0.59</v>
      </c>
      <c r="E474" s="10" t="s">
        <v>26</v>
      </c>
      <c r="F474" s="11" t="n">
        <v>200</v>
      </c>
      <c r="G474" s="11"/>
      <c r="H474" s="11"/>
      <c r="I474" s="11"/>
      <c r="J474" s="23"/>
      <c r="K474" s="24"/>
      <c r="L474" s="11"/>
      <c r="M474" s="24"/>
      <c r="N474" s="11"/>
      <c r="O474" s="11"/>
      <c r="P474" s="11"/>
      <c r="Q474" s="25" t="s">
        <v>3</v>
      </c>
      <c r="R474" s="10" t="s">
        <v>499</v>
      </c>
      <c r="S474" s="12" t="s">
        <v>28</v>
      </c>
    </row>
    <row r="475" customFormat="false" ht="14.4" hidden="false" customHeight="false" outlineLevel="0" collapsed="false">
      <c r="A475" s="9" t="n">
        <v>326</v>
      </c>
      <c r="B475" s="10" t="s">
        <v>505</v>
      </c>
      <c r="C475" s="10" t="s">
        <v>132</v>
      </c>
      <c r="D475" s="11" t="n">
        <v>0.59</v>
      </c>
      <c r="E475" s="10" t="s">
        <v>26</v>
      </c>
      <c r="F475" s="11" t="n">
        <v>200</v>
      </c>
      <c r="G475" s="11"/>
      <c r="H475" s="11"/>
      <c r="I475" s="11"/>
      <c r="J475" s="23"/>
      <c r="K475" s="24"/>
      <c r="L475" s="11"/>
      <c r="M475" s="24"/>
      <c r="N475" s="11"/>
      <c r="O475" s="11"/>
      <c r="P475" s="11"/>
      <c r="Q475" s="25" t="s">
        <v>3</v>
      </c>
      <c r="R475" s="10" t="s">
        <v>499</v>
      </c>
      <c r="S475" s="12" t="s">
        <v>28</v>
      </c>
    </row>
    <row r="476" customFormat="false" ht="14.4" hidden="false" customHeight="false" outlineLevel="0" collapsed="false">
      <c r="A476" s="9" t="n">
        <v>327</v>
      </c>
      <c r="B476" s="10" t="s">
        <v>505</v>
      </c>
      <c r="C476" s="10" t="s">
        <v>132</v>
      </c>
      <c r="D476" s="11" t="n">
        <v>0.59</v>
      </c>
      <c r="E476" s="10" t="s">
        <v>26</v>
      </c>
      <c r="F476" s="11" t="n">
        <v>200</v>
      </c>
      <c r="G476" s="11"/>
      <c r="H476" s="11"/>
      <c r="I476" s="11"/>
      <c r="J476" s="23"/>
      <c r="K476" s="24"/>
      <c r="L476" s="11"/>
      <c r="M476" s="24"/>
      <c r="N476" s="11"/>
      <c r="O476" s="11"/>
      <c r="P476" s="11"/>
      <c r="Q476" s="25" t="s">
        <v>3</v>
      </c>
      <c r="R476" s="10" t="s">
        <v>499</v>
      </c>
      <c r="S476" s="12" t="s">
        <v>28</v>
      </c>
    </row>
    <row r="477" customFormat="false" ht="14.4" hidden="false" customHeight="false" outlineLevel="0" collapsed="false">
      <c r="A477" s="9" t="n">
        <v>328</v>
      </c>
      <c r="B477" s="10" t="s">
        <v>505</v>
      </c>
      <c r="C477" s="10" t="s">
        <v>132</v>
      </c>
      <c r="D477" s="11" t="n">
        <v>0.59</v>
      </c>
      <c r="E477" s="10" t="s">
        <v>26</v>
      </c>
      <c r="F477" s="11" t="n">
        <v>100</v>
      </c>
      <c r="G477" s="11"/>
      <c r="H477" s="11"/>
      <c r="I477" s="11"/>
      <c r="J477" s="23"/>
      <c r="K477" s="24"/>
      <c r="L477" s="11"/>
      <c r="M477" s="24"/>
      <c r="N477" s="11"/>
      <c r="O477" s="11"/>
      <c r="P477" s="11"/>
      <c r="Q477" s="25" t="s">
        <v>3</v>
      </c>
      <c r="R477" s="10" t="s">
        <v>499</v>
      </c>
      <c r="S477" s="12" t="s">
        <v>28</v>
      </c>
    </row>
    <row r="478" customFormat="false" ht="14.4" hidden="false" customHeight="false" outlineLevel="0" collapsed="false">
      <c r="A478" s="9" t="n">
        <v>329</v>
      </c>
      <c r="B478" s="10" t="s">
        <v>505</v>
      </c>
      <c r="C478" s="10" t="s">
        <v>132</v>
      </c>
      <c r="D478" s="11" t="n">
        <v>0.59</v>
      </c>
      <c r="E478" s="10" t="s">
        <v>26</v>
      </c>
      <c r="F478" s="11" t="n">
        <v>200</v>
      </c>
      <c r="G478" s="11"/>
      <c r="H478" s="11"/>
      <c r="I478" s="11"/>
      <c r="J478" s="23"/>
      <c r="K478" s="24"/>
      <c r="L478" s="11"/>
      <c r="M478" s="24"/>
      <c r="N478" s="11"/>
      <c r="O478" s="11"/>
      <c r="P478" s="11"/>
      <c r="Q478" s="25" t="s">
        <v>3</v>
      </c>
      <c r="R478" s="10" t="s">
        <v>499</v>
      </c>
      <c r="S478" s="12" t="s">
        <v>28</v>
      </c>
    </row>
    <row r="479" customFormat="false" ht="14.4" hidden="false" customHeight="false" outlineLevel="0" collapsed="false">
      <c r="A479" s="9" t="n">
        <v>330</v>
      </c>
      <c r="B479" s="10" t="s">
        <v>505</v>
      </c>
      <c r="C479" s="10" t="s">
        <v>132</v>
      </c>
      <c r="D479" s="11" t="n">
        <v>0.59</v>
      </c>
      <c r="E479" s="10" t="s">
        <v>26</v>
      </c>
      <c r="F479" s="11" t="n">
        <v>200</v>
      </c>
      <c r="G479" s="11"/>
      <c r="H479" s="11"/>
      <c r="I479" s="11"/>
      <c r="J479" s="23"/>
      <c r="K479" s="24"/>
      <c r="L479" s="11"/>
      <c r="M479" s="24"/>
      <c r="N479" s="11"/>
      <c r="O479" s="11"/>
      <c r="P479" s="11"/>
      <c r="Q479" s="25" t="s">
        <v>3</v>
      </c>
      <c r="R479" s="10" t="s">
        <v>499</v>
      </c>
      <c r="S479" s="12" t="s">
        <v>28</v>
      </c>
    </row>
    <row r="480" customFormat="false" ht="14.4" hidden="false" customHeight="false" outlineLevel="0" collapsed="false">
      <c r="A480" s="9" t="n">
        <v>331</v>
      </c>
      <c r="B480" s="10" t="s">
        <v>505</v>
      </c>
      <c r="C480" s="10" t="s">
        <v>132</v>
      </c>
      <c r="D480" s="11" t="n">
        <v>0.59</v>
      </c>
      <c r="E480" s="10" t="s">
        <v>26</v>
      </c>
      <c r="F480" s="11" t="n">
        <v>100</v>
      </c>
      <c r="G480" s="11"/>
      <c r="H480" s="11"/>
      <c r="I480" s="11"/>
      <c r="J480" s="23"/>
      <c r="K480" s="24"/>
      <c r="L480" s="11"/>
      <c r="M480" s="24"/>
      <c r="N480" s="11"/>
      <c r="O480" s="11"/>
      <c r="P480" s="11"/>
      <c r="Q480" s="25" t="s">
        <v>3</v>
      </c>
      <c r="R480" s="10" t="s">
        <v>499</v>
      </c>
      <c r="S480" s="12" t="s">
        <v>28</v>
      </c>
    </row>
    <row r="481" customFormat="false" ht="14.4" hidden="false" customHeight="false" outlineLevel="0" collapsed="false">
      <c r="A481" s="9" t="n">
        <v>332</v>
      </c>
      <c r="B481" s="10" t="s">
        <v>505</v>
      </c>
      <c r="C481" s="10" t="s">
        <v>132</v>
      </c>
      <c r="D481" s="11" t="n">
        <v>0.59</v>
      </c>
      <c r="E481" s="10" t="s">
        <v>26</v>
      </c>
      <c r="F481" s="11" t="n">
        <v>200</v>
      </c>
      <c r="G481" s="11"/>
      <c r="H481" s="11"/>
      <c r="I481" s="11"/>
      <c r="J481" s="23"/>
      <c r="K481" s="24"/>
      <c r="L481" s="11"/>
      <c r="M481" s="24"/>
      <c r="N481" s="11"/>
      <c r="O481" s="11"/>
      <c r="P481" s="11"/>
      <c r="Q481" s="25" t="s">
        <v>3</v>
      </c>
      <c r="R481" s="10" t="s">
        <v>499</v>
      </c>
      <c r="S481" s="12" t="s">
        <v>28</v>
      </c>
    </row>
    <row r="482" customFormat="false" ht="14.4" hidden="false" customHeight="false" outlineLevel="0" collapsed="false">
      <c r="A482" s="9" t="n">
        <v>333</v>
      </c>
      <c r="B482" s="10" t="s">
        <v>505</v>
      </c>
      <c r="C482" s="10" t="s">
        <v>132</v>
      </c>
      <c r="D482" s="11" t="n">
        <v>0.59</v>
      </c>
      <c r="E482" s="10" t="s">
        <v>26</v>
      </c>
      <c r="F482" s="11" t="n">
        <v>100</v>
      </c>
      <c r="G482" s="11"/>
      <c r="H482" s="11"/>
      <c r="I482" s="11"/>
      <c r="J482" s="23"/>
      <c r="K482" s="24"/>
      <c r="L482" s="11"/>
      <c r="M482" s="24"/>
      <c r="N482" s="11"/>
      <c r="O482" s="11"/>
      <c r="P482" s="11"/>
      <c r="Q482" s="25" t="s">
        <v>3</v>
      </c>
      <c r="R482" s="10" t="s">
        <v>499</v>
      </c>
      <c r="S482" s="12" t="s">
        <v>28</v>
      </c>
    </row>
    <row r="483" customFormat="false" ht="14.4" hidden="false" customHeight="false" outlineLevel="0" collapsed="false">
      <c r="A483" s="9" t="n">
        <v>334</v>
      </c>
      <c r="B483" s="10" t="s">
        <v>505</v>
      </c>
      <c r="C483" s="10" t="s">
        <v>132</v>
      </c>
      <c r="D483" s="11" t="n">
        <v>0.59</v>
      </c>
      <c r="E483" s="10" t="s">
        <v>26</v>
      </c>
      <c r="F483" s="11" t="n">
        <v>200</v>
      </c>
      <c r="G483" s="11"/>
      <c r="H483" s="11"/>
      <c r="I483" s="11"/>
      <c r="J483" s="23"/>
      <c r="K483" s="24"/>
      <c r="L483" s="11"/>
      <c r="M483" s="24"/>
      <c r="N483" s="11"/>
      <c r="O483" s="11"/>
      <c r="P483" s="11"/>
      <c r="Q483" s="25" t="s">
        <v>3</v>
      </c>
      <c r="R483" s="10" t="s">
        <v>499</v>
      </c>
      <c r="S483" s="12" t="s">
        <v>28</v>
      </c>
    </row>
    <row r="484" customFormat="false" ht="14.4" hidden="false" customHeight="false" outlineLevel="0" collapsed="false">
      <c r="A484" s="9" t="n">
        <v>335</v>
      </c>
      <c r="B484" s="10" t="s">
        <v>505</v>
      </c>
      <c r="C484" s="10" t="s">
        <v>132</v>
      </c>
      <c r="D484" s="11" t="n">
        <v>0.59</v>
      </c>
      <c r="E484" s="10" t="s">
        <v>26</v>
      </c>
      <c r="F484" s="11" t="n">
        <v>100</v>
      </c>
      <c r="G484" s="11"/>
      <c r="H484" s="11"/>
      <c r="I484" s="11"/>
      <c r="J484" s="23"/>
      <c r="K484" s="24"/>
      <c r="L484" s="11"/>
      <c r="M484" s="24"/>
      <c r="N484" s="11"/>
      <c r="O484" s="11"/>
      <c r="P484" s="11"/>
      <c r="Q484" s="25" t="s">
        <v>3</v>
      </c>
      <c r="R484" s="10" t="s">
        <v>499</v>
      </c>
      <c r="S484" s="12" t="s">
        <v>28</v>
      </c>
    </row>
    <row r="485" customFormat="false" ht="14.4" hidden="false" customHeight="false" outlineLevel="0" collapsed="false">
      <c r="A485" s="9" t="n">
        <v>336</v>
      </c>
      <c r="B485" s="10" t="s">
        <v>505</v>
      </c>
      <c r="C485" s="10" t="s">
        <v>132</v>
      </c>
      <c r="D485" s="11" t="n">
        <v>0.59</v>
      </c>
      <c r="E485" s="10" t="s">
        <v>26</v>
      </c>
      <c r="F485" s="11" t="n">
        <v>500</v>
      </c>
      <c r="G485" s="11"/>
      <c r="H485" s="11"/>
      <c r="I485" s="11"/>
      <c r="J485" s="23"/>
      <c r="K485" s="24"/>
      <c r="L485" s="11"/>
      <c r="M485" s="24"/>
      <c r="N485" s="11"/>
      <c r="O485" s="11"/>
      <c r="P485" s="11"/>
      <c r="Q485" s="25" t="s">
        <v>3</v>
      </c>
      <c r="R485" s="10" t="s">
        <v>499</v>
      </c>
      <c r="S485" s="12" t="s">
        <v>28</v>
      </c>
    </row>
    <row r="486" customFormat="false" ht="14.4" hidden="false" customHeight="false" outlineLevel="0" collapsed="false">
      <c r="A486" s="9" t="n">
        <v>337</v>
      </c>
      <c r="B486" s="10" t="s">
        <v>505</v>
      </c>
      <c r="C486" s="10" t="s">
        <v>132</v>
      </c>
      <c r="D486" s="11" t="n">
        <v>0.59</v>
      </c>
      <c r="E486" s="10" t="s">
        <v>26</v>
      </c>
      <c r="F486" s="11" t="n">
        <v>200</v>
      </c>
      <c r="G486" s="11"/>
      <c r="H486" s="11"/>
      <c r="I486" s="11"/>
      <c r="J486" s="23"/>
      <c r="K486" s="24"/>
      <c r="L486" s="11"/>
      <c r="M486" s="24"/>
      <c r="N486" s="11"/>
      <c r="O486" s="11"/>
      <c r="P486" s="11"/>
      <c r="Q486" s="25" t="s">
        <v>3</v>
      </c>
      <c r="R486" s="10" t="s">
        <v>499</v>
      </c>
      <c r="S486" s="12" t="s">
        <v>28</v>
      </c>
    </row>
    <row r="487" customFormat="false" ht="14.4" hidden="false" customHeight="false" outlineLevel="0" collapsed="false">
      <c r="A487" s="9" t="n">
        <v>338</v>
      </c>
      <c r="B487" s="10" t="s">
        <v>505</v>
      </c>
      <c r="C487" s="10" t="s">
        <v>132</v>
      </c>
      <c r="D487" s="11" t="n">
        <v>0.59</v>
      </c>
      <c r="E487" s="10" t="s">
        <v>26</v>
      </c>
      <c r="F487" s="11" t="n">
        <v>100</v>
      </c>
      <c r="G487" s="11"/>
      <c r="H487" s="11"/>
      <c r="I487" s="11"/>
      <c r="J487" s="23"/>
      <c r="K487" s="24"/>
      <c r="L487" s="11"/>
      <c r="M487" s="24"/>
      <c r="N487" s="11"/>
      <c r="O487" s="11"/>
      <c r="P487" s="11"/>
      <c r="Q487" s="25" t="s">
        <v>3</v>
      </c>
      <c r="R487" s="10" t="s">
        <v>499</v>
      </c>
      <c r="S487" s="12" t="s">
        <v>28</v>
      </c>
    </row>
    <row r="488" customFormat="false" ht="14.4" hidden="false" customHeight="false" outlineLevel="0" collapsed="false">
      <c r="A488" s="9" t="n">
        <v>339</v>
      </c>
      <c r="B488" s="10" t="s">
        <v>505</v>
      </c>
      <c r="C488" s="10" t="s">
        <v>132</v>
      </c>
      <c r="D488" s="11" t="n">
        <v>0.59</v>
      </c>
      <c r="E488" s="10" t="s">
        <v>26</v>
      </c>
      <c r="F488" s="11" t="n">
        <v>100</v>
      </c>
      <c r="G488" s="11"/>
      <c r="H488" s="11"/>
      <c r="I488" s="11"/>
      <c r="J488" s="23"/>
      <c r="K488" s="24"/>
      <c r="L488" s="11"/>
      <c r="M488" s="24"/>
      <c r="N488" s="11"/>
      <c r="O488" s="11"/>
      <c r="P488" s="11"/>
      <c r="Q488" s="25" t="s">
        <v>3</v>
      </c>
      <c r="R488" s="10" t="s">
        <v>499</v>
      </c>
      <c r="S488" s="12" t="s">
        <v>28</v>
      </c>
    </row>
    <row r="489" customFormat="false" ht="14.4" hidden="false" customHeight="false" outlineLevel="0" collapsed="false">
      <c r="A489" s="9" t="n">
        <v>340</v>
      </c>
      <c r="B489" s="10" t="s">
        <v>505</v>
      </c>
      <c r="C489" s="10" t="s">
        <v>132</v>
      </c>
      <c r="D489" s="11" t="n">
        <v>0.59</v>
      </c>
      <c r="E489" s="10" t="s">
        <v>26</v>
      </c>
      <c r="F489" s="11" t="n">
        <v>200</v>
      </c>
      <c r="G489" s="11"/>
      <c r="H489" s="11"/>
      <c r="I489" s="11"/>
      <c r="J489" s="23"/>
      <c r="K489" s="24"/>
      <c r="L489" s="11"/>
      <c r="M489" s="24"/>
      <c r="N489" s="11"/>
      <c r="O489" s="11"/>
      <c r="P489" s="11"/>
      <c r="Q489" s="25" t="s">
        <v>3</v>
      </c>
      <c r="R489" s="10" t="s">
        <v>499</v>
      </c>
      <c r="S489" s="12" t="s">
        <v>28</v>
      </c>
    </row>
    <row r="490" customFormat="false" ht="14.4" hidden="false" customHeight="false" outlineLevel="0" collapsed="false">
      <c r="A490" s="9" t="n">
        <v>341</v>
      </c>
      <c r="B490" s="10" t="s">
        <v>505</v>
      </c>
      <c r="C490" s="10" t="s">
        <v>132</v>
      </c>
      <c r="D490" s="11" t="n">
        <v>0.59</v>
      </c>
      <c r="E490" s="10" t="s">
        <v>26</v>
      </c>
      <c r="F490" s="11" t="n">
        <v>100</v>
      </c>
      <c r="G490" s="11"/>
      <c r="H490" s="11"/>
      <c r="I490" s="11"/>
      <c r="J490" s="23"/>
      <c r="K490" s="24"/>
      <c r="L490" s="11"/>
      <c r="M490" s="24"/>
      <c r="N490" s="11"/>
      <c r="O490" s="11"/>
      <c r="P490" s="11"/>
      <c r="Q490" s="25" t="s">
        <v>3</v>
      </c>
      <c r="R490" s="10" t="s">
        <v>499</v>
      </c>
      <c r="S490" s="12" t="s">
        <v>28</v>
      </c>
    </row>
    <row r="491" customFormat="false" ht="14.4" hidden="false" customHeight="false" outlineLevel="0" collapsed="false">
      <c r="A491" s="9" t="n">
        <v>342</v>
      </c>
      <c r="B491" s="10" t="s">
        <v>505</v>
      </c>
      <c r="C491" s="10" t="s">
        <v>132</v>
      </c>
      <c r="D491" s="11" t="n">
        <v>0.59</v>
      </c>
      <c r="E491" s="10" t="s">
        <v>26</v>
      </c>
      <c r="F491" s="11" t="n">
        <v>100</v>
      </c>
      <c r="G491" s="11"/>
      <c r="H491" s="11"/>
      <c r="I491" s="11"/>
      <c r="J491" s="23"/>
      <c r="K491" s="24"/>
      <c r="L491" s="11"/>
      <c r="M491" s="24"/>
      <c r="N491" s="11"/>
      <c r="O491" s="11"/>
      <c r="P491" s="11"/>
      <c r="Q491" s="25" t="s">
        <v>3</v>
      </c>
      <c r="R491" s="10" t="s">
        <v>499</v>
      </c>
      <c r="S491" s="12" t="s">
        <v>28</v>
      </c>
    </row>
    <row r="492" customFormat="false" ht="14.4" hidden="false" customHeight="false" outlineLevel="0" collapsed="false">
      <c r="A492" s="13" t="s">
        <v>506</v>
      </c>
      <c r="B492" s="13"/>
      <c r="C492" s="13"/>
      <c r="D492" s="13"/>
      <c r="E492" s="13"/>
      <c r="F492" s="14" t="n">
        <v>3500</v>
      </c>
      <c r="G492" s="14"/>
      <c r="H492" s="14"/>
      <c r="I492" s="14"/>
      <c r="J492" s="26"/>
      <c r="K492" s="27"/>
      <c r="L492" s="14"/>
      <c r="M492" s="27"/>
      <c r="N492" s="14"/>
      <c r="O492" s="14"/>
      <c r="P492" s="14"/>
      <c r="Q492" s="26"/>
      <c r="R492" s="14"/>
      <c r="S492" s="14"/>
    </row>
    <row r="493" customFormat="false" ht="14.4" hidden="false" customHeight="false" outlineLevel="0" collapsed="false">
      <c r="A493" s="9" t="n">
        <v>343</v>
      </c>
      <c r="B493" s="10" t="s">
        <v>507</v>
      </c>
      <c r="C493" s="10" t="s">
        <v>132</v>
      </c>
      <c r="D493" s="11" t="n">
        <v>13</v>
      </c>
      <c r="E493" s="10" t="s">
        <v>449</v>
      </c>
      <c r="F493" s="11" t="n">
        <v>3520</v>
      </c>
      <c r="G493" s="11"/>
      <c r="H493" s="11"/>
      <c r="I493" s="11"/>
      <c r="J493" s="23"/>
      <c r="K493" s="24"/>
      <c r="L493" s="11"/>
      <c r="M493" s="24"/>
      <c r="N493" s="11"/>
      <c r="O493" s="11"/>
      <c r="P493" s="11"/>
      <c r="Q493" s="25" t="s">
        <v>3</v>
      </c>
      <c r="R493" s="10" t="s">
        <v>508</v>
      </c>
      <c r="S493" s="12" t="s">
        <v>509</v>
      </c>
    </row>
    <row r="494" customFormat="false" ht="14.4" hidden="false" customHeight="false" outlineLevel="0" collapsed="false">
      <c r="A494" s="13" t="s">
        <v>510</v>
      </c>
      <c r="B494" s="13"/>
      <c r="C494" s="13"/>
      <c r="D494" s="13"/>
      <c r="E494" s="13"/>
      <c r="F494" s="14" t="n">
        <v>3520</v>
      </c>
      <c r="G494" s="14"/>
      <c r="H494" s="14"/>
      <c r="I494" s="14"/>
      <c r="J494" s="26"/>
      <c r="K494" s="27"/>
      <c r="L494" s="14"/>
      <c r="M494" s="27"/>
      <c r="N494" s="14"/>
      <c r="O494" s="14"/>
      <c r="P494" s="14"/>
      <c r="Q494" s="26"/>
      <c r="R494" s="14"/>
      <c r="S494" s="14"/>
    </row>
    <row r="495" customFormat="false" ht="14.4" hidden="false" customHeight="false" outlineLevel="0" collapsed="false">
      <c r="A495" s="9" t="n">
        <v>344</v>
      </c>
      <c r="B495" s="10" t="s">
        <v>511</v>
      </c>
      <c r="C495" s="10" t="s">
        <v>132</v>
      </c>
      <c r="D495" s="11" t="n">
        <v>13</v>
      </c>
      <c r="E495" s="10" t="s">
        <v>449</v>
      </c>
      <c r="F495" s="11" t="n">
        <v>160</v>
      </c>
      <c r="G495" s="11"/>
      <c r="H495" s="11"/>
      <c r="I495" s="11"/>
      <c r="J495" s="23"/>
      <c r="K495" s="24"/>
      <c r="L495" s="11"/>
      <c r="M495" s="24"/>
      <c r="N495" s="11"/>
      <c r="O495" s="11"/>
      <c r="P495" s="11"/>
      <c r="Q495" s="25" t="s">
        <v>3</v>
      </c>
      <c r="R495" s="10" t="s">
        <v>508</v>
      </c>
      <c r="S495" s="12" t="s">
        <v>509</v>
      </c>
    </row>
    <row r="496" customFormat="false" ht="14.4" hidden="false" customHeight="false" outlineLevel="0" collapsed="false">
      <c r="A496" s="9" t="n">
        <v>345</v>
      </c>
      <c r="B496" s="10" t="s">
        <v>511</v>
      </c>
      <c r="C496" s="10" t="s">
        <v>132</v>
      </c>
      <c r="D496" s="11" t="n">
        <v>13</v>
      </c>
      <c r="E496" s="10" t="s">
        <v>449</v>
      </c>
      <c r="F496" s="11" t="n">
        <v>3520</v>
      </c>
      <c r="G496" s="11"/>
      <c r="H496" s="11"/>
      <c r="I496" s="11"/>
      <c r="J496" s="23"/>
      <c r="K496" s="24"/>
      <c r="L496" s="11"/>
      <c r="M496" s="24"/>
      <c r="N496" s="11"/>
      <c r="O496" s="11"/>
      <c r="P496" s="11"/>
      <c r="Q496" s="25" t="s">
        <v>3</v>
      </c>
      <c r="R496" s="10" t="s">
        <v>508</v>
      </c>
      <c r="S496" s="12" t="s">
        <v>509</v>
      </c>
    </row>
    <row r="497" customFormat="false" ht="14.4" hidden="false" customHeight="false" outlineLevel="0" collapsed="false">
      <c r="A497" s="13" t="s">
        <v>512</v>
      </c>
      <c r="B497" s="13"/>
      <c r="C497" s="13"/>
      <c r="D497" s="13"/>
      <c r="E497" s="13"/>
      <c r="F497" s="14" t="n">
        <v>3680</v>
      </c>
      <c r="G497" s="14"/>
      <c r="H497" s="14"/>
      <c r="I497" s="14"/>
      <c r="J497" s="26"/>
      <c r="K497" s="27"/>
      <c r="L497" s="14"/>
      <c r="M497" s="27"/>
      <c r="N497" s="14"/>
      <c r="O497" s="14"/>
      <c r="P497" s="14"/>
      <c r="Q497" s="26"/>
      <c r="R497" s="14"/>
      <c r="S497" s="14"/>
    </row>
    <row r="498" customFormat="false" ht="14.4" hidden="false" customHeight="false" outlineLevel="0" collapsed="false">
      <c r="A498" s="9" t="n">
        <v>346</v>
      </c>
      <c r="B498" s="10" t="s">
        <v>513</v>
      </c>
      <c r="C498" s="10" t="s">
        <v>132</v>
      </c>
      <c r="D498" s="11" t="n">
        <v>5.7</v>
      </c>
      <c r="E498" s="10" t="s">
        <v>449</v>
      </c>
      <c r="F498" s="11" t="n">
        <v>50</v>
      </c>
      <c r="G498" s="11"/>
      <c r="H498" s="11"/>
      <c r="I498" s="11"/>
      <c r="J498" s="23"/>
      <c r="K498" s="24"/>
      <c r="L498" s="11"/>
      <c r="M498" s="24"/>
      <c r="N498" s="11"/>
      <c r="O498" s="11"/>
      <c r="P498" s="11"/>
      <c r="Q498" s="25" t="s">
        <v>3</v>
      </c>
      <c r="R498" s="10" t="s">
        <v>514</v>
      </c>
      <c r="S498" s="12" t="s">
        <v>49</v>
      </c>
    </row>
    <row r="499" customFormat="false" ht="14.4" hidden="false" customHeight="false" outlineLevel="0" collapsed="false">
      <c r="A499" s="13" t="s">
        <v>515</v>
      </c>
      <c r="B499" s="13"/>
      <c r="C499" s="13"/>
      <c r="D499" s="13"/>
      <c r="E499" s="13"/>
      <c r="F499" s="14" t="n">
        <v>50</v>
      </c>
      <c r="G499" s="14"/>
      <c r="H499" s="14"/>
      <c r="I499" s="14"/>
      <c r="J499" s="26"/>
      <c r="K499" s="27"/>
      <c r="L499" s="14"/>
      <c r="M499" s="27"/>
      <c r="N499" s="14"/>
      <c r="O499" s="14"/>
      <c r="P499" s="14"/>
      <c r="Q499" s="26"/>
      <c r="R499" s="14"/>
      <c r="S499" s="14"/>
    </row>
    <row r="500" customFormat="false" ht="14.4" hidden="false" customHeight="false" outlineLevel="0" collapsed="false">
      <c r="A500" s="9" t="n">
        <v>347</v>
      </c>
      <c r="B500" s="10" t="s">
        <v>516</v>
      </c>
      <c r="C500" s="10" t="s">
        <v>132</v>
      </c>
      <c r="D500" s="11" t="n">
        <v>5.7</v>
      </c>
      <c r="E500" s="10" t="s">
        <v>449</v>
      </c>
      <c r="F500" s="11" t="n">
        <v>600</v>
      </c>
      <c r="G500" s="11"/>
      <c r="H500" s="11"/>
      <c r="I500" s="11"/>
      <c r="J500" s="23"/>
      <c r="K500" s="24"/>
      <c r="L500" s="11"/>
      <c r="M500" s="24"/>
      <c r="N500" s="11"/>
      <c r="O500" s="11"/>
      <c r="P500" s="11"/>
      <c r="Q500" s="25" t="s">
        <v>3</v>
      </c>
      <c r="R500" s="10" t="s">
        <v>517</v>
      </c>
      <c r="S500" s="12" t="s">
        <v>214</v>
      </c>
    </row>
    <row r="501" customFormat="false" ht="14.4" hidden="false" customHeight="false" outlineLevel="0" collapsed="false">
      <c r="A501" s="9" t="n">
        <v>348</v>
      </c>
      <c r="B501" s="10" t="s">
        <v>516</v>
      </c>
      <c r="C501" s="10" t="s">
        <v>132</v>
      </c>
      <c r="D501" s="11" t="n">
        <v>5.7</v>
      </c>
      <c r="E501" s="10" t="s">
        <v>449</v>
      </c>
      <c r="F501" s="11" t="n">
        <v>950</v>
      </c>
      <c r="G501" s="11"/>
      <c r="H501" s="11"/>
      <c r="I501" s="11"/>
      <c r="J501" s="23"/>
      <c r="K501" s="24"/>
      <c r="L501" s="11"/>
      <c r="M501" s="24"/>
      <c r="N501" s="11"/>
      <c r="O501" s="11"/>
      <c r="P501" s="11"/>
      <c r="Q501" s="25" t="s">
        <v>3</v>
      </c>
      <c r="R501" s="10" t="s">
        <v>518</v>
      </c>
      <c r="S501" s="12" t="s">
        <v>519</v>
      </c>
    </row>
    <row r="502" customFormat="false" ht="14.4" hidden="false" customHeight="false" outlineLevel="0" collapsed="false">
      <c r="A502" s="13" t="s">
        <v>520</v>
      </c>
      <c r="B502" s="13"/>
      <c r="C502" s="13"/>
      <c r="D502" s="13"/>
      <c r="E502" s="13"/>
      <c r="F502" s="14" t="n">
        <v>1550</v>
      </c>
      <c r="G502" s="14"/>
      <c r="H502" s="14"/>
      <c r="I502" s="14"/>
      <c r="J502" s="26"/>
      <c r="K502" s="27"/>
      <c r="L502" s="14"/>
      <c r="M502" s="27"/>
      <c r="N502" s="14"/>
      <c r="O502" s="14"/>
      <c r="P502" s="14"/>
      <c r="Q502" s="26"/>
      <c r="R502" s="14"/>
      <c r="S502" s="14"/>
    </row>
    <row r="503" customFormat="false" ht="14.4" hidden="false" customHeight="false" outlineLevel="0" collapsed="false">
      <c r="A503" s="9" t="n">
        <v>349</v>
      </c>
      <c r="B503" s="10" t="s">
        <v>521</v>
      </c>
      <c r="C503" s="10" t="s">
        <v>132</v>
      </c>
      <c r="D503" s="11" t="n">
        <v>5.7</v>
      </c>
      <c r="E503" s="10" t="s">
        <v>449</v>
      </c>
      <c r="F503" s="11" t="n">
        <v>350</v>
      </c>
      <c r="G503" s="11"/>
      <c r="H503" s="11"/>
      <c r="I503" s="11"/>
      <c r="J503" s="23"/>
      <c r="K503" s="24"/>
      <c r="L503" s="11"/>
      <c r="M503" s="24"/>
      <c r="N503" s="11"/>
      <c r="O503" s="11"/>
      <c r="P503" s="11"/>
      <c r="Q503" s="25" t="s">
        <v>3</v>
      </c>
      <c r="R503" s="10" t="s">
        <v>514</v>
      </c>
      <c r="S503" s="12" t="s">
        <v>49</v>
      </c>
    </row>
    <row r="504" customFormat="false" ht="14.4" hidden="false" customHeight="false" outlineLevel="0" collapsed="false">
      <c r="A504" s="13" t="s">
        <v>522</v>
      </c>
      <c r="B504" s="13"/>
      <c r="C504" s="13"/>
      <c r="D504" s="13"/>
      <c r="E504" s="13"/>
      <c r="F504" s="14" t="n">
        <v>350</v>
      </c>
      <c r="G504" s="14"/>
      <c r="H504" s="14"/>
      <c r="I504" s="14"/>
      <c r="J504" s="26"/>
      <c r="K504" s="27"/>
      <c r="L504" s="14"/>
      <c r="M504" s="27"/>
      <c r="N504" s="14"/>
      <c r="O504" s="14"/>
      <c r="P504" s="14"/>
      <c r="Q504" s="26"/>
      <c r="R504" s="14"/>
      <c r="S504" s="14"/>
    </row>
    <row r="505" customFormat="false" ht="14.4" hidden="false" customHeight="false" outlineLevel="0" collapsed="false">
      <c r="A505" s="9" t="n">
        <v>350</v>
      </c>
      <c r="B505" s="10" t="s">
        <v>523</v>
      </c>
      <c r="C505" s="10" t="s">
        <v>132</v>
      </c>
      <c r="D505" s="11" t="n">
        <v>5.7</v>
      </c>
      <c r="E505" s="10" t="s">
        <v>449</v>
      </c>
      <c r="F505" s="11" t="n">
        <v>950</v>
      </c>
      <c r="G505" s="11"/>
      <c r="H505" s="11"/>
      <c r="I505" s="11"/>
      <c r="J505" s="23"/>
      <c r="K505" s="24"/>
      <c r="L505" s="11"/>
      <c r="M505" s="24"/>
      <c r="N505" s="11"/>
      <c r="O505" s="11"/>
      <c r="P505" s="11"/>
      <c r="Q505" s="25" t="s">
        <v>3</v>
      </c>
      <c r="R505" s="10" t="s">
        <v>524</v>
      </c>
      <c r="S505" s="12" t="s">
        <v>519</v>
      </c>
    </row>
    <row r="506" customFormat="false" ht="14.4" hidden="false" customHeight="false" outlineLevel="0" collapsed="false">
      <c r="A506" s="9" t="n">
        <v>351</v>
      </c>
      <c r="B506" s="10" t="s">
        <v>523</v>
      </c>
      <c r="C506" s="10" t="s">
        <v>132</v>
      </c>
      <c r="D506" s="11" t="n">
        <v>5.7</v>
      </c>
      <c r="E506" s="10" t="s">
        <v>449</v>
      </c>
      <c r="F506" s="11" t="n">
        <v>500</v>
      </c>
      <c r="G506" s="11"/>
      <c r="H506" s="11"/>
      <c r="I506" s="11"/>
      <c r="J506" s="23"/>
      <c r="K506" s="24"/>
      <c r="L506" s="11"/>
      <c r="M506" s="24"/>
      <c r="N506" s="11"/>
      <c r="O506" s="11"/>
      <c r="P506" s="11"/>
      <c r="Q506" s="25" t="s">
        <v>3</v>
      </c>
      <c r="R506" s="10" t="s">
        <v>525</v>
      </c>
      <c r="S506" s="12" t="s">
        <v>214</v>
      </c>
    </row>
    <row r="507" customFormat="false" ht="14.4" hidden="false" customHeight="false" outlineLevel="0" collapsed="false">
      <c r="A507" s="13" t="s">
        <v>526</v>
      </c>
      <c r="B507" s="13"/>
      <c r="C507" s="13"/>
      <c r="D507" s="13"/>
      <c r="E507" s="13"/>
      <c r="F507" s="14" t="n">
        <v>1450</v>
      </c>
      <c r="G507" s="14"/>
      <c r="H507" s="14"/>
      <c r="I507" s="14"/>
      <c r="J507" s="26"/>
      <c r="K507" s="27"/>
      <c r="L507" s="14"/>
      <c r="M507" s="27"/>
      <c r="N507" s="14"/>
      <c r="O507" s="14"/>
      <c r="P507" s="14"/>
      <c r="Q507" s="26"/>
      <c r="R507" s="14"/>
      <c r="S507" s="14"/>
    </row>
    <row r="508" customFormat="false" ht="14.4" hidden="false" customHeight="false" outlineLevel="0" collapsed="false">
      <c r="A508" s="9" t="n">
        <v>352</v>
      </c>
      <c r="B508" s="10" t="s">
        <v>527</v>
      </c>
      <c r="C508" s="10" t="s">
        <v>132</v>
      </c>
      <c r="D508" s="11" t="n">
        <v>2.85</v>
      </c>
      <c r="E508" s="10" t="s">
        <v>449</v>
      </c>
      <c r="F508" s="11" t="n">
        <v>50</v>
      </c>
      <c r="G508" s="11"/>
      <c r="H508" s="11"/>
      <c r="I508" s="11"/>
      <c r="J508" s="23"/>
      <c r="K508" s="24"/>
      <c r="L508" s="11"/>
      <c r="M508" s="24"/>
      <c r="N508" s="11"/>
      <c r="O508" s="11"/>
      <c r="P508" s="11"/>
      <c r="Q508" s="25" t="s">
        <v>3</v>
      </c>
      <c r="R508" s="10" t="s">
        <v>528</v>
      </c>
      <c r="S508" s="12" t="s">
        <v>529</v>
      </c>
    </row>
    <row r="509" customFormat="false" ht="14.4" hidden="false" customHeight="false" outlineLevel="0" collapsed="false">
      <c r="A509" s="9" t="n">
        <v>353</v>
      </c>
      <c r="B509" s="10" t="s">
        <v>527</v>
      </c>
      <c r="C509" s="10" t="s">
        <v>132</v>
      </c>
      <c r="D509" s="11" t="n">
        <v>5.7</v>
      </c>
      <c r="E509" s="10" t="s">
        <v>449</v>
      </c>
      <c r="F509" s="11" t="n">
        <v>500</v>
      </c>
      <c r="G509" s="11"/>
      <c r="H509" s="11"/>
      <c r="I509" s="11"/>
      <c r="J509" s="23"/>
      <c r="K509" s="24"/>
      <c r="L509" s="11"/>
      <c r="M509" s="24"/>
      <c r="N509" s="11"/>
      <c r="O509" s="11"/>
      <c r="P509" s="11"/>
      <c r="Q509" s="25" t="s">
        <v>3</v>
      </c>
      <c r="R509" s="10" t="s">
        <v>530</v>
      </c>
      <c r="S509" s="12" t="s">
        <v>531</v>
      </c>
    </row>
    <row r="510" customFormat="false" ht="14.4" hidden="false" customHeight="false" outlineLevel="0" collapsed="false">
      <c r="A510" s="13" t="s">
        <v>532</v>
      </c>
      <c r="B510" s="13"/>
      <c r="C510" s="13"/>
      <c r="D510" s="13"/>
      <c r="E510" s="13"/>
      <c r="F510" s="14" t="n">
        <v>550</v>
      </c>
      <c r="G510" s="14"/>
      <c r="H510" s="14"/>
      <c r="I510" s="14"/>
      <c r="J510" s="26"/>
      <c r="K510" s="27"/>
      <c r="L510" s="14"/>
      <c r="M510" s="27"/>
      <c r="N510" s="14"/>
      <c r="O510" s="14"/>
      <c r="P510" s="14"/>
      <c r="Q510" s="26"/>
      <c r="R510" s="14"/>
      <c r="S510" s="14"/>
    </row>
    <row r="511" customFormat="false" ht="14.4" hidden="false" customHeight="false" outlineLevel="0" collapsed="false">
      <c r="A511" s="9" t="n">
        <v>354</v>
      </c>
      <c r="B511" s="10" t="s">
        <v>533</v>
      </c>
      <c r="C511" s="10" t="s">
        <v>132</v>
      </c>
      <c r="D511" s="11" t="n">
        <v>13</v>
      </c>
      <c r="E511" s="10" t="s">
        <v>449</v>
      </c>
      <c r="F511" s="11" t="n">
        <v>200</v>
      </c>
      <c r="G511" s="11"/>
      <c r="H511" s="11"/>
      <c r="I511" s="11"/>
      <c r="J511" s="23"/>
      <c r="K511" s="24"/>
      <c r="L511" s="11"/>
      <c r="M511" s="24"/>
      <c r="N511" s="11"/>
      <c r="O511" s="11"/>
      <c r="P511" s="11"/>
      <c r="Q511" s="25" t="s">
        <v>3</v>
      </c>
      <c r="R511" s="10" t="s">
        <v>3</v>
      </c>
      <c r="S511" s="12" t="s">
        <v>3</v>
      </c>
    </row>
    <row r="512" customFormat="false" ht="14.4" hidden="false" customHeight="false" outlineLevel="0" collapsed="false">
      <c r="A512" s="13" t="s">
        <v>534</v>
      </c>
      <c r="B512" s="13"/>
      <c r="C512" s="13"/>
      <c r="D512" s="13"/>
      <c r="E512" s="13"/>
      <c r="F512" s="14" t="n">
        <v>200</v>
      </c>
      <c r="G512" s="14"/>
      <c r="H512" s="14"/>
      <c r="I512" s="14"/>
      <c r="J512" s="26"/>
      <c r="K512" s="27"/>
      <c r="L512" s="14"/>
      <c r="M512" s="27"/>
      <c r="N512" s="14"/>
      <c r="O512" s="14"/>
      <c r="P512" s="14"/>
      <c r="Q512" s="26"/>
      <c r="R512" s="14"/>
      <c r="S512" s="14"/>
    </row>
    <row r="513" customFormat="false" ht="14.4" hidden="false" customHeight="false" outlineLevel="0" collapsed="false">
      <c r="A513" s="9" t="n">
        <v>355</v>
      </c>
      <c r="B513" s="10" t="s">
        <v>535</v>
      </c>
      <c r="C513" s="10" t="s">
        <v>132</v>
      </c>
      <c r="D513" s="11" t="n">
        <v>13</v>
      </c>
      <c r="E513" s="10" t="s">
        <v>449</v>
      </c>
      <c r="F513" s="11" t="n">
        <v>2300</v>
      </c>
      <c r="G513" s="11"/>
      <c r="H513" s="11"/>
      <c r="I513" s="11"/>
      <c r="J513" s="23"/>
      <c r="K513" s="24"/>
      <c r="L513" s="11"/>
      <c r="M513" s="24"/>
      <c r="N513" s="11"/>
      <c r="O513" s="11"/>
      <c r="P513" s="11"/>
      <c r="Q513" s="25" t="s">
        <v>3</v>
      </c>
      <c r="R513" s="10" t="s">
        <v>3</v>
      </c>
      <c r="S513" s="12" t="s">
        <v>3</v>
      </c>
    </row>
    <row r="514" customFormat="false" ht="14.4" hidden="false" customHeight="false" outlineLevel="0" collapsed="false">
      <c r="A514" s="13" t="s">
        <v>536</v>
      </c>
      <c r="B514" s="13"/>
      <c r="C514" s="13"/>
      <c r="D514" s="13"/>
      <c r="E514" s="13"/>
      <c r="F514" s="14" t="n">
        <v>2300</v>
      </c>
      <c r="G514" s="14"/>
      <c r="H514" s="14"/>
      <c r="I514" s="14"/>
      <c r="J514" s="26"/>
      <c r="K514" s="27"/>
      <c r="L514" s="14"/>
      <c r="M514" s="27"/>
      <c r="N514" s="14"/>
      <c r="O514" s="14"/>
      <c r="P514" s="14"/>
      <c r="Q514" s="26"/>
      <c r="R514" s="14"/>
      <c r="S514" s="14"/>
    </row>
    <row r="515" customFormat="false" ht="14.4" hidden="false" customHeight="false" outlineLevel="0" collapsed="false">
      <c r="A515" s="9" t="n">
        <v>356</v>
      </c>
      <c r="B515" s="10" t="s">
        <v>537</v>
      </c>
      <c r="C515" s="10" t="s">
        <v>164</v>
      </c>
      <c r="D515" s="11" t="n">
        <v>1.8</v>
      </c>
      <c r="E515" s="10" t="s">
        <v>26</v>
      </c>
      <c r="F515" s="11" t="n">
        <v>459800</v>
      </c>
      <c r="G515" s="11"/>
      <c r="H515" s="11"/>
      <c r="I515" s="11"/>
      <c r="J515" s="23"/>
      <c r="K515" s="24"/>
      <c r="L515" s="11"/>
      <c r="M515" s="24"/>
      <c r="N515" s="11"/>
      <c r="O515" s="11"/>
      <c r="P515" s="11"/>
      <c r="Q515" s="25" t="s">
        <v>3</v>
      </c>
      <c r="R515" s="10" t="s">
        <v>3</v>
      </c>
      <c r="S515" s="12" t="s">
        <v>3</v>
      </c>
    </row>
    <row r="516" customFormat="false" ht="14.4" hidden="false" customHeight="false" outlineLevel="0" collapsed="false">
      <c r="A516" s="9" t="n">
        <v>357</v>
      </c>
      <c r="B516" s="10" t="s">
        <v>537</v>
      </c>
      <c r="C516" s="10" t="s">
        <v>164</v>
      </c>
      <c r="D516" s="11" t="n">
        <v>1.8</v>
      </c>
      <c r="E516" s="10" t="s">
        <v>26</v>
      </c>
      <c r="F516" s="11" t="n">
        <v>2704650</v>
      </c>
      <c r="G516" s="11"/>
      <c r="H516" s="11"/>
      <c r="I516" s="11"/>
      <c r="J516" s="23"/>
      <c r="K516" s="24"/>
      <c r="L516" s="11"/>
      <c r="M516" s="24"/>
      <c r="N516" s="11"/>
      <c r="O516" s="11"/>
      <c r="P516" s="11"/>
      <c r="Q516" s="25" t="s">
        <v>3</v>
      </c>
      <c r="R516" s="10" t="s">
        <v>3</v>
      </c>
      <c r="S516" s="12" t="s">
        <v>3</v>
      </c>
    </row>
    <row r="517" customFormat="false" ht="14.4" hidden="false" customHeight="false" outlineLevel="0" collapsed="false">
      <c r="A517" s="9" t="n">
        <v>358</v>
      </c>
      <c r="B517" s="10" t="s">
        <v>537</v>
      </c>
      <c r="C517" s="10" t="s">
        <v>164</v>
      </c>
      <c r="D517" s="11" t="n">
        <v>2.1</v>
      </c>
      <c r="E517" s="10" t="s">
        <v>26</v>
      </c>
      <c r="F517" s="11" t="n">
        <v>200</v>
      </c>
      <c r="G517" s="11"/>
      <c r="H517" s="11"/>
      <c r="I517" s="11"/>
      <c r="J517" s="23"/>
      <c r="K517" s="24"/>
      <c r="L517" s="11"/>
      <c r="M517" s="24"/>
      <c r="N517" s="11"/>
      <c r="O517" s="11"/>
      <c r="P517" s="11"/>
      <c r="Q517" s="25" t="s">
        <v>3</v>
      </c>
      <c r="R517" s="10" t="s">
        <v>3</v>
      </c>
      <c r="S517" s="12" t="s">
        <v>3</v>
      </c>
    </row>
    <row r="518" customFormat="false" ht="14.4" hidden="false" customHeight="false" outlineLevel="0" collapsed="false">
      <c r="A518" s="9" t="n">
        <v>359</v>
      </c>
      <c r="B518" s="10" t="s">
        <v>537</v>
      </c>
      <c r="C518" s="10" t="s">
        <v>538</v>
      </c>
      <c r="D518" s="11" t="n">
        <v>2.14</v>
      </c>
      <c r="E518" s="10" t="s">
        <v>26</v>
      </c>
      <c r="F518" s="11" t="n">
        <v>930000</v>
      </c>
      <c r="G518" s="11"/>
      <c r="H518" s="11"/>
      <c r="I518" s="11"/>
      <c r="J518" s="23"/>
      <c r="K518" s="24"/>
      <c r="L518" s="11"/>
      <c r="M518" s="24" t="n">
        <v>930000</v>
      </c>
      <c r="N518" s="11"/>
      <c r="O518" s="11"/>
      <c r="P518" s="11"/>
      <c r="Q518" s="25" t="s">
        <v>3</v>
      </c>
      <c r="R518" s="10" t="s">
        <v>3</v>
      </c>
      <c r="S518" s="12" t="s">
        <v>3</v>
      </c>
    </row>
    <row r="519" customFormat="false" ht="14.4" hidden="false" customHeight="false" outlineLevel="0" collapsed="false">
      <c r="A519" s="9" t="n">
        <v>360</v>
      </c>
      <c r="B519" s="10" t="s">
        <v>537</v>
      </c>
      <c r="C519" s="10" t="s">
        <v>148</v>
      </c>
      <c r="D519" s="11" t="n">
        <v>2.5</v>
      </c>
      <c r="E519" s="10" t="s">
        <v>26</v>
      </c>
      <c r="F519" s="11" t="n">
        <v>500</v>
      </c>
      <c r="G519" s="11"/>
      <c r="H519" s="11"/>
      <c r="I519" s="11"/>
      <c r="J519" s="23"/>
      <c r="K519" s="24"/>
      <c r="L519" s="11"/>
      <c r="M519" s="24"/>
      <c r="N519" s="11"/>
      <c r="O519" s="11"/>
      <c r="P519" s="11"/>
      <c r="Q519" s="25" t="s">
        <v>3</v>
      </c>
      <c r="R519" s="10" t="s">
        <v>373</v>
      </c>
      <c r="S519" s="12" t="s">
        <v>223</v>
      </c>
    </row>
    <row r="520" customFormat="false" ht="14.4" hidden="false" customHeight="false" outlineLevel="0" collapsed="false">
      <c r="A520" s="9" t="n">
        <v>361</v>
      </c>
      <c r="B520" s="10" t="s">
        <v>537</v>
      </c>
      <c r="C520" s="10" t="s">
        <v>148</v>
      </c>
      <c r="D520" s="11" t="n">
        <v>2.5</v>
      </c>
      <c r="E520" s="10" t="s">
        <v>26</v>
      </c>
      <c r="F520" s="11" t="n">
        <v>50</v>
      </c>
      <c r="G520" s="11"/>
      <c r="H520" s="11"/>
      <c r="I520" s="11"/>
      <c r="J520" s="23"/>
      <c r="K520" s="24"/>
      <c r="L520" s="11"/>
      <c r="M520" s="24"/>
      <c r="N520" s="11"/>
      <c r="O520" s="11"/>
      <c r="P520" s="11"/>
      <c r="Q520" s="25" t="s">
        <v>3</v>
      </c>
      <c r="R520" s="10" t="s">
        <v>373</v>
      </c>
      <c r="S520" s="12" t="s">
        <v>223</v>
      </c>
    </row>
    <row r="521" customFormat="false" ht="14.4" hidden="false" customHeight="false" outlineLevel="0" collapsed="false">
      <c r="A521" s="9" t="n">
        <v>362</v>
      </c>
      <c r="B521" s="10" t="s">
        <v>537</v>
      </c>
      <c r="C521" s="10" t="s">
        <v>148</v>
      </c>
      <c r="D521" s="11" t="n">
        <v>2.5</v>
      </c>
      <c r="E521" s="10" t="s">
        <v>26</v>
      </c>
      <c r="F521" s="11" t="n">
        <v>50</v>
      </c>
      <c r="G521" s="11"/>
      <c r="H521" s="11"/>
      <c r="I521" s="11"/>
      <c r="J521" s="23"/>
      <c r="K521" s="24"/>
      <c r="L521" s="11"/>
      <c r="M521" s="24"/>
      <c r="N521" s="11"/>
      <c r="O521" s="11"/>
      <c r="P521" s="11"/>
      <c r="Q521" s="25" t="s">
        <v>3</v>
      </c>
      <c r="R521" s="10" t="s">
        <v>373</v>
      </c>
      <c r="S521" s="12" t="s">
        <v>223</v>
      </c>
    </row>
    <row r="522" customFormat="false" ht="14.4" hidden="false" customHeight="false" outlineLevel="0" collapsed="false">
      <c r="A522" s="9" t="n">
        <v>363</v>
      </c>
      <c r="B522" s="10" t="s">
        <v>537</v>
      </c>
      <c r="C522" s="10" t="s">
        <v>148</v>
      </c>
      <c r="D522" s="11" t="n">
        <v>2.5</v>
      </c>
      <c r="E522" s="10" t="s">
        <v>26</v>
      </c>
      <c r="F522" s="11" t="n">
        <v>100</v>
      </c>
      <c r="G522" s="11"/>
      <c r="H522" s="11"/>
      <c r="I522" s="11"/>
      <c r="J522" s="23"/>
      <c r="K522" s="24"/>
      <c r="L522" s="11"/>
      <c r="M522" s="24"/>
      <c r="N522" s="11"/>
      <c r="O522" s="11"/>
      <c r="P522" s="11"/>
      <c r="Q522" s="25" t="s">
        <v>3</v>
      </c>
      <c r="R522" s="10" t="s">
        <v>373</v>
      </c>
      <c r="S522" s="12" t="s">
        <v>223</v>
      </c>
    </row>
    <row r="523" customFormat="false" ht="14.4" hidden="false" customHeight="false" outlineLevel="0" collapsed="false">
      <c r="A523" s="9" t="n">
        <v>364</v>
      </c>
      <c r="B523" s="10" t="s">
        <v>537</v>
      </c>
      <c r="C523" s="10" t="s">
        <v>148</v>
      </c>
      <c r="D523" s="11" t="n">
        <v>2.5</v>
      </c>
      <c r="E523" s="10" t="s">
        <v>26</v>
      </c>
      <c r="F523" s="11" t="n">
        <v>300</v>
      </c>
      <c r="G523" s="11"/>
      <c r="H523" s="11"/>
      <c r="I523" s="11"/>
      <c r="J523" s="23"/>
      <c r="K523" s="24"/>
      <c r="L523" s="11"/>
      <c r="M523" s="24"/>
      <c r="N523" s="11"/>
      <c r="O523" s="11"/>
      <c r="P523" s="11"/>
      <c r="Q523" s="25" t="s">
        <v>3</v>
      </c>
      <c r="R523" s="10" t="s">
        <v>373</v>
      </c>
      <c r="S523" s="12" t="s">
        <v>223</v>
      </c>
    </row>
    <row r="524" customFormat="false" ht="14.4" hidden="false" customHeight="false" outlineLevel="0" collapsed="false">
      <c r="A524" s="9" t="n">
        <v>365</v>
      </c>
      <c r="B524" s="10" t="s">
        <v>537</v>
      </c>
      <c r="C524" s="10" t="s">
        <v>148</v>
      </c>
      <c r="D524" s="11" t="n">
        <v>2.5</v>
      </c>
      <c r="E524" s="10" t="s">
        <v>26</v>
      </c>
      <c r="F524" s="11" t="n">
        <v>50</v>
      </c>
      <c r="G524" s="11"/>
      <c r="H524" s="11"/>
      <c r="I524" s="11"/>
      <c r="J524" s="23"/>
      <c r="K524" s="24"/>
      <c r="L524" s="11"/>
      <c r="M524" s="24"/>
      <c r="N524" s="11"/>
      <c r="O524" s="11"/>
      <c r="P524" s="11"/>
      <c r="Q524" s="25" t="s">
        <v>3</v>
      </c>
      <c r="R524" s="10" t="s">
        <v>373</v>
      </c>
      <c r="S524" s="12" t="s">
        <v>223</v>
      </c>
    </row>
    <row r="525" customFormat="false" ht="14.4" hidden="false" customHeight="false" outlineLevel="0" collapsed="false">
      <c r="A525" s="9" t="n">
        <v>366</v>
      </c>
      <c r="B525" s="10" t="s">
        <v>537</v>
      </c>
      <c r="C525" s="10" t="s">
        <v>148</v>
      </c>
      <c r="D525" s="11" t="n">
        <v>2.5</v>
      </c>
      <c r="E525" s="10" t="s">
        <v>26</v>
      </c>
      <c r="F525" s="11" t="n">
        <v>500</v>
      </c>
      <c r="G525" s="11"/>
      <c r="H525" s="11"/>
      <c r="I525" s="11"/>
      <c r="J525" s="23"/>
      <c r="K525" s="24"/>
      <c r="L525" s="11"/>
      <c r="M525" s="24"/>
      <c r="N525" s="11"/>
      <c r="O525" s="11"/>
      <c r="P525" s="11"/>
      <c r="Q525" s="25" t="s">
        <v>3</v>
      </c>
      <c r="R525" s="10" t="s">
        <v>373</v>
      </c>
      <c r="S525" s="12" t="s">
        <v>223</v>
      </c>
    </row>
    <row r="526" customFormat="false" ht="14.4" hidden="false" customHeight="false" outlineLevel="0" collapsed="false">
      <c r="A526" s="9" t="n">
        <v>367</v>
      </c>
      <c r="B526" s="10" t="s">
        <v>537</v>
      </c>
      <c r="C526" s="10" t="s">
        <v>148</v>
      </c>
      <c r="D526" s="11" t="n">
        <v>2.5</v>
      </c>
      <c r="E526" s="10" t="s">
        <v>26</v>
      </c>
      <c r="F526" s="11" t="n">
        <v>50</v>
      </c>
      <c r="G526" s="11"/>
      <c r="H526" s="11"/>
      <c r="I526" s="11"/>
      <c r="J526" s="23"/>
      <c r="K526" s="24"/>
      <c r="L526" s="11"/>
      <c r="M526" s="24"/>
      <c r="N526" s="11"/>
      <c r="O526" s="11"/>
      <c r="P526" s="11"/>
      <c r="Q526" s="25" t="s">
        <v>3</v>
      </c>
      <c r="R526" s="10" t="s">
        <v>373</v>
      </c>
      <c r="S526" s="12" t="s">
        <v>223</v>
      </c>
    </row>
    <row r="527" customFormat="false" ht="14.4" hidden="false" customHeight="false" outlineLevel="0" collapsed="false">
      <c r="A527" s="9" t="n">
        <v>368</v>
      </c>
      <c r="B527" s="10" t="s">
        <v>537</v>
      </c>
      <c r="C527" s="10" t="s">
        <v>148</v>
      </c>
      <c r="D527" s="11" t="n">
        <v>2.5</v>
      </c>
      <c r="E527" s="10" t="s">
        <v>26</v>
      </c>
      <c r="F527" s="11" t="n">
        <v>579830</v>
      </c>
      <c r="G527" s="11" t="n">
        <v>230000</v>
      </c>
      <c r="H527" s="11"/>
      <c r="I527" s="11"/>
      <c r="J527" s="23"/>
      <c r="K527" s="24"/>
      <c r="L527" s="11"/>
      <c r="M527" s="24" t="n">
        <v>7920</v>
      </c>
      <c r="N527" s="11"/>
      <c r="O527" s="11"/>
      <c r="P527" s="11"/>
      <c r="Q527" s="25"/>
      <c r="R527" s="10" t="s">
        <v>373</v>
      </c>
      <c r="S527" s="12" t="s">
        <v>223</v>
      </c>
    </row>
    <row r="528" customFormat="false" ht="14.4" hidden="false" customHeight="false" outlineLevel="0" collapsed="false">
      <c r="A528" s="9" t="n">
        <v>369</v>
      </c>
      <c r="B528" s="10" t="s">
        <v>537</v>
      </c>
      <c r="C528" s="10" t="s">
        <v>164</v>
      </c>
      <c r="D528" s="11" t="n">
        <v>2.53</v>
      </c>
      <c r="E528" s="10" t="s">
        <v>26</v>
      </c>
      <c r="F528" s="11" t="n">
        <v>65</v>
      </c>
      <c r="G528" s="11"/>
      <c r="H528" s="11"/>
      <c r="I528" s="11"/>
      <c r="J528" s="23"/>
      <c r="K528" s="24"/>
      <c r="L528" s="11"/>
      <c r="M528" s="24"/>
      <c r="N528" s="11"/>
      <c r="O528" s="11"/>
      <c r="P528" s="11"/>
      <c r="Q528" s="25" t="s">
        <v>3</v>
      </c>
      <c r="R528" s="10" t="s">
        <v>539</v>
      </c>
      <c r="S528" s="12" t="s">
        <v>540</v>
      </c>
    </row>
    <row r="529" customFormat="false" ht="14.4" hidden="false" customHeight="false" outlineLevel="0" collapsed="false">
      <c r="A529" s="9" t="n">
        <v>370</v>
      </c>
      <c r="B529" s="10" t="s">
        <v>537</v>
      </c>
      <c r="C529" s="10" t="s">
        <v>164</v>
      </c>
      <c r="D529" s="11" t="n">
        <v>2.53</v>
      </c>
      <c r="E529" s="10" t="s">
        <v>26</v>
      </c>
      <c r="F529" s="11" t="n">
        <v>20</v>
      </c>
      <c r="G529" s="11"/>
      <c r="H529" s="11"/>
      <c r="I529" s="11"/>
      <c r="J529" s="23"/>
      <c r="K529" s="24"/>
      <c r="L529" s="11"/>
      <c r="M529" s="24"/>
      <c r="N529" s="11"/>
      <c r="O529" s="11"/>
      <c r="P529" s="11"/>
      <c r="Q529" s="25" t="s">
        <v>3</v>
      </c>
      <c r="R529" s="10" t="s">
        <v>539</v>
      </c>
      <c r="S529" s="12" t="s">
        <v>540</v>
      </c>
    </row>
    <row r="530" customFormat="false" ht="14.4" hidden="false" customHeight="false" outlineLevel="0" collapsed="false">
      <c r="A530" s="9" t="n">
        <v>371</v>
      </c>
      <c r="B530" s="10" t="s">
        <v>537</v>
      </c>
      <c r="C530" s="10" t="s">
        <v>164</v>
      </c>
      <c r="D530" s="11" t="n">
        <v>2.53</v>
      </c>
      <c r="E530" s="10" t="s">
        <v>26</v>
      </c>
      <c r="F530" s="11" t="n">
        <v>10000</v>
      </c>
      <c r="G530" s="11"/>
      <c r="H530" s="11"/>
      <c r="I530" s="11"/>
      <c r="J530" s="23"/>
      <c r="K530" s="24"/>
      <c r="L530" s="11"/>
      <c r="M530" s="24"/>
      <c r="N530" s="11"/>
      <c r="O530" s="11"/>
      <c r="P530" s="11"/>
      <c r="Q530" s="25" t="s">
        <v>3</v>
      </c>
      <c r="R530" s="10" t="s">
        <v>539</v>
      </c>
      <c r="S530" s="12" t="s">
        <v>540</v>
      </c>
    </row>
    <row r="531" customFormat="false" ht="14.4" hidden="false" customHeight="false" outlineLevel="0" collapsed="false">
      <c r="A531" s="9" t="n">
        <v>372</v>
      </c>
      <c r="B531" s="10" t="s">
        <v>537</v>
      </c>
      <c r="C531" s="10" t="s">
        <v>164</v>
      </c>
      <c r="D531" s="11" t="n">
        <v>2.53</v>
      </c>
      <c r="E531" s="10" t="s">
        <v>26</v>
      </c>
      <c r="F531" s="11" t="n">
        <v>4166700</v>
      </c>
      <c r="G531" s="11"/>
      <c r="H531" s="11"/>
      <c r="I531" s="11"/>
      <c r="J531" s="23"/>
      <c r="K531" s="24"/>
      <c r="L531" s="11"/>
      <c r="M531" s="24" t="n">
        <v>3650450</v>
      </c>
      <c r="N531" s="11"/>
      <c r="O531" s="11"/>
      <c r="P531" s="11"/>
      <c r="Q531" s="25" t="s">
        <v>3</v>
      </c>
      <c r="R531" s="10" t="s">
        <v>3</v>
      </c>
      <c r="S531" s="12" t="s">
        <v>3</v>
      </c>
    </row>
    <row r="532" customFormat="false" ht="14.4" hidden="false" customHeight="false" outlineLevel="0" collapsed="false">
      <c r="A532" s="9" t="n">
        <v>373</v>
      </c>
      <c r="B532" s="10" t="s">
        <v>537</v>
      </c>
      <c r="C532" s="10" t="s">
        <v>541</v>
      </c>
      <c r="D532" s="11" t="n">
        <v>2.5975</v>
      </c>
      <c r="E532" s="10" t="s">
        <v>26</v>
      </c>
      <c r="F532" s="11" t="n">
        <v>13750</v>
      </c>
      <c r="G532" s="11"/>
      <c r="H532" s="11"/>
      <c r="I532" s="11"/>
      <c r="J532" s="23"/>
      <c r="K532" s="24"/>
      <c r="L532" s="11"/>
      <c r="M532" s="24"/>
      <c r="N532" s="11"/>
      <c r="O532" s="11"/>
      <c r="P532" s="11"/>
      <c r="Q532" s="25" t="s">
        <v>3</v>
      </c>
      <c r="R532" s="10" t="s">
        <v>373</v>
      </c>
      <c r="S532" s="12" t="s">
        <v>223</v>
      </c>
    </row>
    <row r="533" customFormat="false" ht="14.4" hidden="false" customHeight="false" outlineLevel="0" collapsed="false">
      <c r="A533" s="9" t="n">
        <v>374</v>
      </c>
      <c r="B533" s="10" t="s">
        <v>537</v>
      </c>
      <c r="C533" s="10" t="s">
        <v>542</v>
      </c>
      <c r="D533" s="11" t="n">
        <v>2.6</v>
      </c>
      <c r="E533" s="10" t="s">
        <v>26</v>
      </c>
      <c r="F533" s="11" t="n">
        <v>200</v>
      </c>
      <c r="G533" s="11"/>
      <c r="H533" s="11"/>
      <c r="I533" s="11"/>
      <c r="J533" s="23"/>
      <c r="K533" s="24"/>
      <c r="L533" s="11"/>
      <c r="M533" s="24"/>
      <c r="N533" s="11"/>
      <c r="O533" s="11"/>
      <c r="P533" s="11"/>
      <c r="Q533" s="25" t="s">
        <v>3</v>
      </c>
      <c r="R533" s="10" t="s">
        <v>373</v>
      </c>
      <c r="S533" s="12" t="s">
        <v>228</v>
      </c>
    </row>
    <row r="534" customFormat="false" ht="14.4" hidden="false" customHeight="false" outlineLevel="0" collapsed="false">
      <c r="A534" s="9" t="n">
        <v>375</v>
      </c>
      <c r="B534" s="10" t="s">
        <v>537</v>
      </c>
      <c r="C534" s="10" t="s">
        <v>542</v>
      </c>
      <c r="D534" s="11" t="n">
        <v>2.6</v>
      </c>
      <c r="E534" s="10" t="s">
        <v>26</v>
      </c>
      <c r="F534" s="11" t="n">
        <v>135</v>
      </c>
      <c r="G534" s="11"/>
      <c r="H534" s="11"/>
      <c r="I534" s="11"/>
      <c r="J534" s="23"/>
      <c r="K534" s="24"/>
      <c r="L534" s="11"/>
      <c r="M534" s="24"/>
      <c r="N534" s="11"/>
      <c r="O534" s="11"/>
      <c r="P534" s="11"/>
      <c r="Q534" s="25" t="s">
        <v>3</v>
      </c>
      <c r="R534" s="10" t="s">
        <v>373</v>
      </c>
      <c r="S534" s="12" t="s">
        <v>228</v>
      </c>
    </row>
    <row r="535" customFormat="false" ht="14.4" hidden="false" customHeight="false" outlineLevel="0" collapsed="false">
      <c r="A535" s="9" t="n">
        <v>376</v>
      </c>
      <c r="B535" s="10" t="s">
        <v>537</v>
      </c>
      <c r="C535" s="10" t="s">
        <v>542</v>
      </c>
      <c r="D535" s="11" t="n">
        <v>2.6</v>
      </c>
      <c r="E535" s="10" t="s">
        <v>26</v>
      </c>
      <c r="F535" s="11" t="n">
        <v>5000</v>
      </c>
      <c r="G535" s="11"/>
      <c r="H535" s="11"/>
      <c r="I535" s="11"/>
      <c r="J535" s="23"/>
      <c r="K535" s="24"/>
      <c r="L535" s="11"/>
      <c r="M535" s="24"/>
      <c r="N535" s="11"/>
      <c r="O535" s="11"/>
      <c r="P535" s="11"/>
      <c r="Q535" s="25" t="s">
        <v>3</v>
      </c>
      <c r="R535" s="10" t="s">
        <v>373</v>
      </c>
      <c r="S535" s="12" t="s">
        <v>228</v>
      </c>
    </row>
    <row r="536" customFormat="false" ht="14.4" hidden="false" customHeight="false" outlineLevel="0" collapsed="false">
      <c r="A536" s="9" t="n">
        <v>377</v>
      </c>
      <c r="B536" s="10" t="s">
        <v>537</v>
      </c>
      <c r="C536" s="10" t="s">
        <v>542</v>
      </c>
      <c r="D536" s="11" t="n">
        <v>2.6</v>
      </c>
      <c r="E536" s="10" t="s">
        <v>26</v>
      </c>
      <c r="F536" s="11" t="n">
        <v>250</v>
      </c>
      <c r="G536" s="11"/>
      <c r="H536" s="11"/>
      <c r="I536" s="11"/>
      <c r="J536" s="23"/>
      <c r="K536" s="24"/>
      <c r="L536" s="11"/>
      <c r="M536" s="24"/>
      <c r="N536" s="11"/>
      <c r="O536" s="11"/>
      <c r="P536" s="11"/>
      <c r="Q536" s="25" t="s">
        <v>3</v>
      </c>
      <c r="R536" s="10" t="s">
        <v>373</v>
      </c>
      <c r="S536" s="12" t="s">
        <v>228</v>
      </c>
    </row>
    <row r="537" customFormat="false" ht="14.4" hidden="false" customHeight="false" outlineLevel="0" collapsed="false">
      <c r="A537" s="9" t="n">
        <v>378</v>
      </c>
      <c r="B537" s="10" t="s">
        <v>537</v>
      </c>
      <c r="C537" s="10" t="s">
        <v>542</v>
      </c>
      <c r="D537" s="11" t="n">
        <v>2.6</v>
      </c>
      <c r="E537" s="10" t="s">
        <v>26</v>
      </c>
      <c r="F537" s="11" t="n">
        <v>250</v>
      </c>
      <c r="G537" s="11"/>
      <c r="H537" s="11"/>
      <c r="I537" s="11"/>
      <c r="J537" s="23"/>
      <c r="K537" s="24"/>
      <c r="L537" s="11"/>
      <c r="M537" s="24"/>
      <c r="N537" s="11"/>
      <c r="O537" s="11"/>
      <c r="P537" s="11"/>
      <c r="Q537" s="25" t="s">
        <v>3</v>
      </c>
      <c r="R537" s="10" t="s">
        <v>373</v>
      </c>
      <c r="S537" s="12" t="s">
        <v>228</v>
      </c>
    </row>
    <row r="538" customFormat="false" ht="14.4" hidden="false" customHeight="false" outlineLevel="0" collapsed="false">
      <c r="A538" s="9" t="n">
        <v>379</v>
      </c>
      <c r="B538" s="10" t="s">
        <v>537</v>
      </c>
      <c r="C538" s="10" t="s">
        <v>542</v>
      </c>
      <c r="D538" s="11" t="n">
        <v>2.6</v>
      </c>
      <c r="E538" s="10" t="s">
        <v>26</v>
      </c>
      <c r="F538" s="11" t="n">
        <v>350</v>
      </c>
      <c r="G538" s="11"/>
      <c r="H538" s="11"/>
      <c r="I538" s="11"/>
      <c r="J538" s="23"/>
      <c r="K538" s="24"/>
      <c r="L538" s="11"/>
      <c r="M538" s="24"/>
      <c r="N538" s="11"/>
      <c r="O538" s="11"/>
      <c r="P538" s="11"/>
      <c r="Q538" s="25" t="s">
        <v>3</v>
      </c>
      <c r="R538" s="10" t="s">
        <v>373</v>
      </c>
      <c r="S538" s="12" t="s">
        <v>228</v>
      </c>
    </row>
    <row r="539" customFormat="false" ht="14.4" hidden="false" customHeight="false" outlineLevel="0" collapsed="false">
      <c r="A539" s="9" t="n">
        <v>380</v>
      </c>
      <c r="B539" s="10" t="s">
        <v>537</v>
      </c>
      <c r="C539" s="10" t="s">
        <v>542</v>
      </c>
      <c r="D539" s="11" t="n">
        <v>2.6</v>
      </c>
      <c r="E539" s="10" t="s">
        <v>26</v>
      </c>
      <c r="F539" s="11" t="n">
        <v>5000</v>
      </c>
      <c r="G539" s="11"/>
      <c r="H539" s="11"/>
      <c r="I539" s="11"/>
      <c r="J539" s="23"/>
      <c r="K539" s="24"/>
      <c r="L539" s="11"/>
      <c r="M539" s="24"/>
      <c r="N539" s="11"/>
      <c r="O539" s="11"/>
      <c r="P539" s="11"/>
      <c r="Q539" s="25" t="s">
        <v>3</v>
      </c>
      <c r="R539" s="10" t="s">
        <v>373</v>
      </c>
      <c r="S539" s="12" t="s">
        <v>228</v>
      </c>
    </row>
    <row r="540" customFormat="false" ht="14.4" hidden="false" customHeight="false" outlineLevel="0" collapsed="false">
      <c r="A540" s="13" t="s">
        <v>543</v>
      </c>
      <c r="B540" s="13"/>
      <c r="C540" s="13"/>
      <c r="D540" s="13"/>
      <c r="E540" s="13"/>
      <c r="F540" s="14" t="n">
        <v>8877800</v>
      </c>
      <c r="G540" s="14"/>
      <c r="H540" s="14"/>
      <c r="I540" s="14"/>
      <c r="J540" s="26"/>
      <c r="K540" s="27"/>
      <c r="L540" s="14"/>
      <c r="M540" s="27"/>
      <c r="N540" s="14"/>
      <c r="O540" s="14"/>
      <c r="P540" s="14"/>
      <c r="Q540" s="26"/>
      <c r="R540" s="14"/>
      <c r="S540" s="14"/>
    </row>
    <row r="541" customFormat="false" ht="14.4" hidden="false" customHeight="false" outlineLevel="0" collapsed="false">
      <c r="A541" s="9" t="n">
        <v>381</v>
      </c>
      <c r="B541" s="10" t="s">
        <v>544</v>
      </c>
      <c r="C541" s="10" t="s">
        <v>137</v>
      </c>
      <c r="D541" s="11" t="n">
        <v>27.04</v>
      </c>
      <c r="E541" s="10" t="s">
        <v>26</v>
      </c>
      <c r="F541" s="11" t="n">
        <v>2000</v>
      </c>
      <c r="G541" s="11"/>
      <c r="H541" s="11"/>
      <c r="I541" s="11"/>
      <c r="J541" s="23"/>
      <c r="K541" s="24"/>
      <c r="L541" s="11"/>
      <c r="M541" s="24"/>
      <c r="N541" s="11"/>
      <c r="O541" s="11"/>
      <c r="P541" s="11"/>
      <c r="Q541" s="25" t="s">
        <v>3</v>
      </c>
      <c r="R541" s="10" t="s">
        <v>3</v>
      </c>
      <c r="S541" s="12" t="s">
        <v>3</v>
      </c>
    </row>
    <row r="542" customFormat="false" ht="14.4" hidden="false" customHeight="false" outlineLevel="0" collapsed="false">
      <c r="A542" s="13" t="s">
        <v>545</v>
      </c>
      <c r="B542" s="13"/>
      <c r="C542" s="13"/>
      <c r="D542" s="13"/>
      <c r="E542" s="13"/>
      <c r="F542" s="14" t="n">
        <v>2000</v>
      </c>
      <c r="G542" s="14"/>
      <c r="H542" s="14"/>
      <c r="I542" s="14"/>
      <c r="J542" s="26"/>
      <c r="K542" s="27"/>
      <c r="L542" s="14"/>
      <c r="M542" s="27"/>
      <c r="N542" s="14"/>
      <c r="O542" s="14"/>
      <c r="P542" s="14"/>
      <c r="Q542" s="26"/>
      <c r="R542" s="14"/>
      <c r="S542" s="14"/>
    </row>
    <row r="543" customFormat="false" ht="14.4" hidden="false" customHeight="false" outlineLevel="0" collapsed="false">
      <c r="A543" s="9" t="n">
        <v>382</v>
      </c>
      <c r="B543" s="10" t="s">
        <v>546</v>
      </c>
      <c r="C543" s="10" t="s">
        <v>137</v>
      </c>
      <c r="D543" s="11" t="n">
        <v>22.51</v>
      </c>
      <c r="E543" s="10" t="s">
        <v>26</v>
      </c>
      <c r="F543" s="11" t="n">
        <v>7000</v>
      </c>
      <c r="G543" s="11"/>
      <c r="H543" s="11" t="n">
        <v>7000</v>
      </c>
      <c r="I543" s="11"/>
      <c r="J543" s="23"/>
      <c r="K543" s="24"/>
      <c r="L543" s="11"/>
      <c r="M543" s="24"/>
      <c r="N543" s="11"/>
      <c r="O543" s="11"/>
      <c r="P543" s="11"/>
      <c r="Q543" s="25" t="s">
        <v>3</v>
      </c>
      <c r="R543" s="10" t="s">
        <v>3</v>
      </c>
      <c r="S543" s="12" t="s">
        <v>3</v>
      </c>
    </row>
    <row r="544" customFormat="false" ht="14.4" hidden="false" customHeight="false" outlineLevel="0" collapsed="false">
      <c r="A544" s="9" t="n">
        <v>383</v>
      </c>
      <c r="B544" s="10" t="s">
        <v>546</v>
      </c>
      <c r="C544" s="10" t="s">
        <v>137</v>
      </c>
      <c r="D544" s="11" t="n">
        <v>27.86</v>
      </c>
      <c r="E544" s="10" t="s">
        <v>26</v>
      </c>
      <c r="F544" s="11" t="n">
        <v>3000</v>
      </c>
      <c r="G544" s="11"/>
      <c r="H544" s="11" t="n">
        <v>3000</v>
      </c>
      <c r="I544" s="11"/>
      <c r="J544" s="23"/>
      <c r="K544" s="24"/>
      <c r="L544" s="11"/>
      <c r="M544" s="24"/>
      <c r="N544" s="11"/>
      <c r="O544" s="11"/>
      <c r="P544" s="11"/>
      <c r="Q544" s="25" t="s">
        <v>3</v>
      </c>
      <c r="R544" s="10" t="s">
        <v>3</v>
      </c>
      <c r="S544" s="12" t="s">
        <v>3</v>
      </c>
    </row>
    <row r="545" customFormat="false" ht="14.4" hidden="false" customHeight="false" outlineLevel="0" collapsed="false">
      <c r="A545" s="13" t="s">
        <v>547</v>
      </c>
      <c r="B545" s="13"/>
      <c r="C545" s="13"/>
      <c r="D545" s="13"/>
      <c r="E545" s="13"/>
      <c r="F545" s="14" t="n">
        <v>10000</v>
      </c>
      <c r="G545" s="14"/>
      <c r="H545" s="14"/>
      <c r="I545" s="14"/>
      <c r="J545" s="26"/>
      <c r="K545" s="27"/>
      <c r="L545" s="14"/>
      <c r="M545" s="27"/>
      <c r="N545" s="14"/>
      <c r="O545" s="14"/>
      <c r="P545" s="14"/>
      <c r="Q545" s="26"/>
      <c r="R545" s="14"/>
      <c r="S545" s="14"/>
    </row>
    <row r="546" customFormat="false" ht="14.4" hidden="false" customHeight="false" outlineLevel="0" collapsed="false">
      <c r="A546" s="9" t="n">
        <v>384</v>
      </c>
      <c r="B546" s="10" t="s">
        <v>548</v>
      </c>
      <c r="C546" s="10" t="s">
        <v>137</v>
      </c>
      <c r="D546" s="11" t="n">
        <v>22.32</v>
      </c>
      <c r="E546" s="10" t="s">
        <v>26</v>
      </c>
      <c r="F546" s="11" t="n">
        <v>8000</v>
      </c>
      <c r="G546" s="11"/>
      <c r="H546" s="11" t="n">
        <v>8000</v>
      </c>
      <c r="I546" s="11"/>
      <c r="J546" s="23"/>
      <c r="K546" s="24"/>
      <c r="L546" s="11"/>
      <c r="M546" s="24"/>
      <c r="N546" s="11"/>
      <c r="O546" s="11"/>
      <c r="P546" s="11"/>
      <c r="Q546" s="25" t="s">
        <v>3</v>
      </c>
      <c r="R546" s="10" t="s">
        <v>3</v>
      </c>
      <c r="S546" s="12" t="s">
        <v>3</v>
      </c>
    </row>
    <row r="547" customFormat="false" ht="14.4" hidden="false" customHeight="false" outlineLevel="0" collapsed="false">
      <c r="A547" s="9" t="n">
        <v>385</v>
      </c>
      <c r="B547" s="10" t="s">
        <v>548</v>
      </c>
      <c r="C547" s="10" t="s">
        <v>137</v>
      </c>
      <c r="D547" s="11" t="n">
        <v>22.36</v>
      </c>
      <c r="E547" s="10" t="s">
        <v>26</v>
      </c>
      <c r="F547" s="11" t="n">
        <v>4000</v>
      </c>
      <c r="G547" s="11"/>
      <c r="H547" s="11" t="n">
        <v>4000</v>
      </c>
      <c r="I547" s="11"/>
      <c r="J547" s="23"/>
      <c r="K547" s="24"/>
      <c r="L547" s="11"/>
      <c r="M547" s="24"/>
      <c r="N547" s="11"/>
      <c r="O547" s="11"/>
      <c r="P547" s="11"/>
      <c r="Q547" s="25" t="s">
        <v>3</v>
      </c>
      <c r="R547" s="10" t="s">
        <v>3</v>
      </c>
      <c r="S547" s="12" t="s">
        <v>3</v>
      </c>
    </row>
    <row r="548" customFormat="false" ht="14.4" hidden="false" customHeight="false" outlineLevel="0" collapsed="false">
      <c r="A548" s="9" t="n">
        <v>386</v>
      </c>
      <c r="B548" s="10" t="s">
        <v>548</v>
      </c>
      <c r="C548" s="10" t="s">
        <v>137</v>
      </c>
      <c r="D548" s="11" t="n">
        <v>22.74</v>
      </c>
      <c r="E548" s="10" t="s">
        <v>26</v>
      </c>
      <c r="F548" s="11" t="n">
        <v>9996</v>
      </c>
      <c r="G548" s="11"/>
      <c r="H548" s="11" t="n">
        <v>9996</v>
      </c>
      <c r="I548" s="11"/>
      <c r="J548" s="23"/>
      <c r="K548" s="24"/>
      <c r="L548" s="11"/>
      <c r="M548" s="24"/>
      <c r="N548" s="11"/>
      <c r="O548" s="11"/>
      <c r="P548" s="11"/>
      <c r="Q548" s="25" t="s">
        <v>3</v>
      </c>
      <c r="R548" s="10" t="s">
        <v>3</v>
      </c>
      <c r="S548" s="12" t="s">
        <v>3</v>
      </c>
    </row>
    <row r="549" customFormat="false" ht="14.4" hidden="false" customHeight="false" outlineLevel="0" collapsed="false">
      <c r="A549" s="9" t="n">
        <v>387</v>
      </c>
      <c r="B549" s="10" t="s">
        <v>548</v>
      </c>
      <c r="C549" s="10" t="s">
        <v>137</v>
      </c>
      <c r="D549" s="11" t="n">
        <v>33.05</v>
      </c>
      <c r="E549" s="10" t="s">
        <v>26</v>
      </c>
      <c r="F549" s="11" t="n">
        <v>3000</v>
      </c>
      <c r="G549" s="11"/>
      <c r="H549" s="11" t="n">
        <v>3000</v>
      </c>
      <c r="I549" s="11"/>
      <c r="J549" s="23"/>
      <c r="K549" s="24"/>
      <c r="L549" s="11"/>
      <c r="M549" s="24"/>
      <c r="N549" s="11"/>
      <c r="O549" s="11"/>
      <c r="P549" s="11"/>
      <c r="Q549" s="25" t="s">
        <v>3</v>
      </c>
      <c r="R549" s="10" t="s">
        <v>3</v>
      </c>
      <c r="S549" s="12" t="s">
        <v>3</v>
      </c>
    </row>
    <row r="550" customFormat="false" ht="14.4" hidden="false" customHeight="false" outlineLevel="0" collapsed="false">
      <c r="A550" s="13" t="s">
        <v>549</v>
      </c>
      <c r="B550" s="13"/>
      <c r="C550" s="13"/>
      <c r="D550" s="13"/>
      <c r="E550" s="13"/>
      <c r="F550" s="14" t="n">
        <v>24996</v>
      </c>
      <c r="G550" s="14"/>
      <c r="H550" s="14"/>
      <c r="I550" s="14"/>
      <c r="J550" s="26"/>
      <c r="K550" s="27"/>
      <c r="L550" s="14"/>
      <c r="M550" s="27"/>
      <c r="N550" s="14"/>
      <c r="O550" s="14"/>
      <c r="P550" s="14"/>
      <c r="Q550" s="26"/>
      <c r="R550" s="14"/>
      <c r="S550" s="14"/>
    </row>
    <row r="551" customFormat="false" ht="14.4" hidden="false" customHeight="false" outlineLevel="0" collapsed="false">
      <c r="A551" s="9" t="n">
        <v>388</v>
      </c>
      <c r="B551" s="10" t="s">
        <v>550</v>
      </c>
      <c r="C551" s="10" t="s">
        <v>137</v>
      </c>
      <c r="D551" s="11" t="n">
        <v>37.19</v>
      </c>
      <c r="E551" s="10" t="s">
        <v>26</v>
      </c>
      <c r="F551" s="11" t="n">
        <v>25000</v>
      </c>
      <c r="G551" s="11"/>
      <c r="H551" s="11"/>
      <c r="I551" s="11"/>
      <c r="J551" s="23"/>
      <c r="K551" s="24" t="n">
        <v>25000</v>
      </c>
      <c r="L551" s="11"/>
      <c r="M551" s="24"/>
      <c r="N551" s="11"/>
      <c r="O551" s="11"/>
      <c r="P551" s="11"/>
      <c r="Q551" s="25" t="s">
        <v>3</v>
      </c>
      <c r="R551" s="10" t="s">
        <v>3</v>
      </c>
      <c r="S551" s="12" t="s">
        <v>3</v>
      </c>
    </row>
    <row r="552" customFormat="false" ht="14.4" hidden="false" customHeight="false" outlineLevel="0" collapsed="false">
      <c r="A552" s="13" t="s">
        <v>551</v>
      </c>
      <c r="B552" s="13"/>
      <c r="C552" s="13"/>
      <c r="D552" s="13"/>
      <c r="E552" s="13"/>
      <c r="F552" s="14" t="n">
        <v>25000</v>
      </c>
      <c r="G552" s="14"/>
      <c r="H552" s="14"/>
      <c r="I552" s="14"/>
      <c r="J552" s="26"/>
      <c r="K552" s="27"/>
      <c r="L552" s="14"/>
      <c r="M552" s="27"/>
      <c r="N552" s="14"/>
      <c r="O552" s="14"/>
      <c r="P552" s="14"/>
      <c r="Q552" s="26"/>
      <c r="R552" s="14"/>
      <c r="S552" s="14"/>
    </row>
    <row r="553" customFormat="false" ht="14.4" hidden="false" customHeight="false" outlineLevel="0" collapsed="false">
      <c r="A553" s="9" t="n">
        <v>389</v>
      </c>
      <c r="B553" s="10" t="s">
        <v>552</v>
      </c>
      <c r="C553" s="10" t="s">
        <v>137</v>
      </c>
      <c r="D553" s="11" t="n">
        <v>22.67</v>
      </c>
      <c r="E553" s="10" t="s">
        <v>26</v>
      </c>
      <c r="F553" s="11" t="n">
        <v>24000</v>
      </c>
      <c r="G553" s="11"/>
      <c r="H553" s="11" t="n">
        <v>24000</v>
      </c>
      <c r="I553" s="11"/>
      <c r="J553" s="23"/>
      <c r="K553" s="24"/>
      <c r="L553" s="11"/>
      <c r="M553" s="24"/>
      <c r="N553" s="11"/>
      <c r="O553" s="11"/>
      <c r="P553" s="11"/>
      <c r="Q553" s="25" t="s">
        <v>3</v>
      </c>
      <c r="R553" s="10" t="s">
        <v>3</v>
      </c>
      <c r="S553" s="12" t="s">
        <v>3</v>
      </c>
    </row>
    <row r="554" customFormat="false" ht="14.4" hidden="false" customHeight="false" outlineLevel="0" collapsed="false">
      <c r="A554" s="9" t="n">
        <v>390</v>
      </c>
      <c r="B554" s="10" t="s">
        <v>552</v>
      </c>
      <c r="C554" s="10" t="s">
        <v>137</v>
      </c>
      <c r="D554" s="11" t="n">
        <v>23.12</v>
      </c>
      <c r="E554" s="10" t="s">
        <v>26</v>
      </c>
      <c r="F554" s="11" t="n">
        <v>1000</v>
      </c>
      <c r="G554" s="11"/>
      <c r="H554" s="11" t="n">
        <v>1000</v>
      </c>
      <c r="I554" s="11"/>
      <c r="J554" s="23"/>
      <c r="K554" s="24"/>
      <c r="L554" s="11"/>
      <c r="M554" s="24"/>
      <c r="N554" s="11"/>
      <c r="O554" s="11"/>
      <c r="P554" s="11"/>
      <c r="Q554" s="25" t="s">
        <v>3</v>
      </c>
      <c r="R554" s="10" t="s">
        <v>3</v>
      </c>
      <c r="S554" s="12" t="s">
        <v>3</v>
      </c>
    </row>
    <row r="555" customFormat="false" ht="14.4" hidden="false" customHeight="false" outlineLevel="0" collapsed="false">
      <c r="A555" s="13" t="s">
        <v>553</v>
      </c>
      <c r="B555" s="13"/>
      <c r="C555" s="13"/>
      <c r="D555" s="13"/>
      <c r="E555" s="13"/>
      <c r="F555" s="14" t="n">
        <v>25000</v>
      </c>
      <c r="G555" s="14"/>
      <c r="H555" s="14"/>
      <c r="I555" s="14"/>
      <c r="J555" s="26"/>
      <c r="K555" s="27"/>
      <c r="L555" s="14"/>
      <c r="M555" s="27"/>
      <c r="N555" s="14"/>
      <c r="O555" s="14"/>
      <c r="P555" s="14"/>
      <c r="Q555" s="26"/>
      <c r="R555" s="14"/>
      <c r="S555" s="14"/>
    </row>
    <row r="556" customFormat="false" ht="14.4" hidden="false" customHeight="false" outlineLevel="0" collapsed="false">
      <c r="A556" s="9" t="n">
        <v>391</v>
      </c>
      <c r="B556" s="10" t="s">
        <v>554</v>
      </c>
      <c r="C556" s="10" t="s">
        <v>137</v>
      </c>
      <c r="D556" s="11" t="n">
        <v>22.67</v>
      </c>
      <c r="E556" s="10" t="s">
        <v>26</v>
      </c>
      <c r="F556" s="11" t="n">
        <v>4800</v>
      </c>
      <c r="G556" s="11"/>
      <c r="H556" s="11" t="n">
        <v>4800</v>
      </c>
      <c r="I556" s="11"/>
      <c r="J556" s="23"/>
      <c r="K556" s="24"/>
      <c r="L556" s="11"/>
      <c r="M556" s="24"/>
      <c r="N556" s="11"/>
      <c r="O556" s="11"/>
      <c r="P556" s="11"/>
      <c r="Q556" s="25" t="s">
        <v>3</v>
      </c>
      <c r="R556" s="10" t="s">
        <v>3</v>
      </c>
      <c r="S556" s="12" t="s">
        <v>3</v>
      </c>
    </row>
    <row r="557" customFormat="false" ht="14.4" hidden="false" customHeight="false" outlineLevel="0" collapsed="false">
      <c r="A557" s="9" t="n">
        <v>392</v>
      </c>
      <c r="B557" s="10" t="s">
        <v>554</v>
      </c>
      <c r="C557" s="10" t="s">
        <v>137</v>
      </c>
      <c r="D557" s="11" t="n">
        <v>23.12</v>
      </c>
      <c r="E557" s="10" t="s">
        <v>26</v>
      </c>
      <c r="F557" s="11" t="n">
        <v>32050</v>
      </c>
      <c r="G557" s="11"/>
      <c r="H557" s="11" t="n">
        <v>32050</v>
      </c>
      <c r="I557" s="11"/>
      <c r="J557" s="23"/>
      <c r="K557" s="24"/>
      <c r="L557" s="11"/>
      <c r="M557" s="24"/>
      <c r="N557" s="11"/>
      <c r="O557" s="11"/>
      <c r="P557" s="11"/>
      <c r="Q557" s="25" t="s">
        <v>3</v>
      </c>
      <c r="R557" s="10" t="s">
        <v>3</v>
      </c>
      <c r="S557" s="12" t="s">
        <v>3</v>
      </c>
    </row>
    <row r="558" customFormat="false" ht="14.4" hidden="false" customHeight="false" outlineLevel="0" collapsed="false">
      <c r="A558" s="13" t="s">
        <v>555</v>
      </c>
      <c r="B558" s="13"/>
      <c r="C558" s="13"/>
      <c r="D558" s="13"/>
      <c r="E558" s="13"/>
      <c r="F558" s="14" t="n">
        <v>36850</v>
      </c>
      <c r="G558" s="14"/>
      <c r="H558" s="14"/>
      <c r="I558" s="14"/>
      <c r="J558" s="26"/>
      <c r="K558" s="27"/>
      <c r="L558" s="14"/>
      <c r="M558" s="27"/>
      <c r="N558" s="14"/>
      <c r="O558" s="14"/>
      <c r="P558" s="14"/>
      <c r="Q558" s="26"/>
      <c r="R558" s="14"/>
      <c r="S558" s="14"/>
    </row>
    <row r="559" customFormat="false" ht="14.4" hidden="false" customHeight="false" outlineLevel="0" collapsed="false">
      <c r="A559" s="9" t="n">
        <v>393</v>
      </c>
      <c r="B559" s="10" t="s">
        <v>556</v>
      </c>
      <c r="C559" s="10" t="s">
        <v>25</v>
      </c>
      <c r="D559" s="11" t="n">
        <v>450</v>
      </c>
      <c r="E559" s="10" t="s">
        <v>26</v>
      </c>
      <c r="F559" s="11" t="n">
        <v>6</v>
      </c>
      <c r="G559" s="11"/>
      <c r="H559" s="11"/>
      <c r="I559" s="11"/>
      <c r="J559" s="23"/>
      <c r="K559" s="24"/>
      <c r="L559" s="11"/>
      <c r="M559" s="24"/>
      <c r="N559" s="11"/>
      <c r="O559" s="11"/>
      <c r="P559" s="11"/>
      <c r="Q559" s="25" t="s">
        <v>3</v>
      </c>
      <c r="R559" s="10" t="s">
        <v>557</v>
      </c>
      <c r="S559" s="12" t="s">
        <v>558</v>
      </c>
    </row>
    <row r="560" customFormat="false" ht="14.4" hidden="false" customHeight="false" outlineLevel="0" collapsed="false">
      <c r="A560" s="13" t="s">
        <v>559</v>
      </c>
      <c r="B560" s="13"/>
      <c r="C560" s="13"/>
      <c r="D560" s="13"/>
      <c r="E560" s="13"/>
      <c r="F560" s="14" t="n">
        <v>6</v>
      </c>
      <c r="G560" s="14"/>
      <c r="H560" s="14"/>
      <c r="I560" s="14"/>
      <c r="J560" s="26"/>
      <c r="K560" s="27"/>
      <c r="L560" s="14"/>
      <c r="M560" s="27"/>
      <c r="N560" s="14"/>
      <c r="O560" s="14"/>
      <c r="P560" s="14"/>
      <c r="Q560" s="26"/>
      <c r="R560" s="14"/>
      <c r="S560" s="14"/>
    </row>
    <row r="561" customFormat="false" ht="14.4" hidden="false" customHeight="false" outlineLevel="0" collapsed="false">
      <c r="A561" s="9" t="n">
        <v>394</v>
      </c>
      <c r="B561" s="10" t="s">
        <v>560</v>
      </c>
      <c r="C561" s="10" t="s">
        <v>25</v>
      </c>
      <c r="D561" s="11" t="n">
        <v>450</v>
      </c>
      <c r="E561" s="10" t="s">
        <v>26</v>
      </c>
      <c r="F561" s="11" t="n">
        <v>2</v>
      </c>
      <c r="G561" s="11"/>
      <c r="H561" s="11"/>
      <c r="I561" s="11"/>
      <c r="J561" s="23"/>
      <c r="K561" s="24"/>
      <c r="L561" s="11"/>
      <c r="M561" s="24"/>
      <c r="N561" s="11"/>
      <c r="O561" s="11"/>
      <c r="P561" s="11"/>
      <c r="Q561" s="25" t="s">
        <v>3</v>
      </c>
      <c r="R561" s="10" t="s">
        <v>561</v>
      </c>
      <c r="S561" s="12" t="s">
        <v>562</v>
      </c>
    </row>
    <row r="562" customFormat="false" ht="14.4" hidden="false" customHeight="false" outlineLevel="0" collapsed="false">
      <c r="A562" s="9" t="n">
        <v>395</v>
      </c>
      <c r="B562" s="10" t="s">
        <v>560</v>
      </c>
      <c r="C562" s="10" t="s">
        <v>25</v>
      </c>
      <c r="D562" s="11" t="n">
        <v>450</v>
      </c>
      <c r="E562" s="10" t="s">
        <v>26</v>
      </c>
      <c r="F562" s="11" t="n">
        <v>7</v>
      </c>
      <c r="G562" s="11"/>
      <c r="H562" s="11"/>
      <c r="I562" s="11"/>
      <c r="J562" s="23"/>
      <c r="K562" s="24" t="n">
        <v>7</v>
      </c>
      <c r="L562" s="11"/>
      <c r="M562" s="24"/>
      <c r="N562" s="11"/>
      <c r="O562" s="11"/>
      <c r="P562" s="11"/>
      <c r="Q562" s="25" t="s">
        <v>3</v>
      </c>
      <c r="R562" s="10" t="s">
        <v>561</v>
      </c>
      <c r="S562" s="12" t="s">
        <v>562</v>
      </c>
    </row>
    <row r="563" customFormat="false" ht="14.4" hidden="false" customHeight="false" outlineLevel="0" collapsed="false">
      <c r="A563" s="13" t="s">
        <v>563</v>
      </c>
      <c r="B563" s="13"/>
      <c r="C563" s="13"/>
      <c r="D563" s="13"/>
      <c r="E563" s="13"/>
      <c r="F563" s="14" t="n">
        <v>9</v>
      </c>
      <c r="G563" s="14"/>
      <c r="H563" s="14"/>
      <c r="I563" s="14"/>
      <c r="J563" s="26"/>
      <c r="K563" s="27"/>
      <c r="L563" s="14"/>
      <c r="M563" s="27"/>
      <c r="N563" s="14"/>
      <c r="O563" s="14"/>
      <c r="P563" s="14"/>
      <c r="Q563" s="26"/>
      <c r="R563" s="14"/>
      <c r="S563" s="14"/>
    </row>
    <row r="564" customFormat="false" ht="14.4" hidden="false" customHeight="false" outlineLevel="0" collapsed="false">
      <c r="A564" s="9" t="n">
        <v>396</v>
      </c>
      <c r="B564" s="10" t="s">
        <v>564</v>
      </c>
      <c r="C564" s="10" t="s">
        <v>25</v>
      </c>
      <c r="D564" s="11" t="n">
        <v>450</v>
      </c>
      <c r="E564" s="10" t="s">
        <v>26</v>
      </c>
      <c r="F564" s="11" t="n">
        <v>6</v>
      </c>
      <c r="G564" s="11"/>
      <c r="H564" s="11"/>
      <c r="I564" s="11"/>
      <c r="J564" s="23"/>
      <c r="K564" s="24" t="n">
        <v>16</v>
      </c>
      <c r="L564" s="11"/>
      <c r="M564" s="24"/>
      <c r="N564" s="11"/>
      <c r="O564" s="11"/>
      <c r="P564" s="11"/>
      <c r="Q564" s="25" t="s">
        <v>3</v>
      </c>
      <c r="R564" s="10" t="s">
        <v>565</v>
      </c>
      <c r="S564" s="12" t="s">
        <v>566</v>
      </c>
    </row>
    <row r="565" customFormat="false" ht="14.4" hidden="false" customHeight="false" outlineLevel="0" collapsed="false">
      <c r="A565" s="13" t="s">
        <v>567</v>
      </c>
      <c r="B565" s="13"/>
      <c r="C565" s="13"/>
      <c r="D565" s="13"/>
      <c r="E565" s="13"/>
      <c r="F565" s="14" t="n">
        <v>6</v>
      </c>
      <c r="G565" s="14"/>
      <c r="H565" s="14"/>
      <c r="I565" s="14"/>
      <c r="J565" s="26"/>
      <c r="K565" s="27"/>
      <c r="L565" s="14"/>
      <c r="M565" s="27"/>
      <c r="N565" s="14"/>
      <c r="O565" s="14"/>
      <c r="P565" s="14"/>
      <c r="Q565" s="26"/>
      <c r="R565" s="14"/>
      <c r="S565" s="14"/>
    </row>
    <row r="566" customFormat="false" ht="14.4" hidden="false" customHeight="false" outlineLevel="0" collapsed="false">
      <c r="A566" s="9" t="n">
        <v>397</v>
      </c>
      <c r="B566" s="10" t="s">
        <v>568</v>
      </c>
      <c r="C566" s="10" t="s">
        <v>137</v>
      </c>
      <c r="D566" s="11" t="n">
        <v>181.54</v>
      </c>
      <c r="E566" s="10" t="s">
        <v>26</v>
      </c>
      <c r="F566" s="11" t="n">
        <v>1000</v>
      </c>
      <c r="G566" s="11"/>
      <c r="H566" s="11" t="n">
        <v>1000</v>
      </c>
      <c r="I566" s="11"/>
      <c r="J566" s="23"/>
      <c r="K566" s="24"/>
      <c r="L566" s="11"/>
      <c r="M566" s="24"/>
      <c r="N566" s="11"/>
      <c r="O566" s="11"/>
      <c r="P566" s="11"/>
      <c r="Q566" s="25" t="s">
        <v>3</v>
      </c>
      <c r="R566" s="10" t="s">
        <v>3</v>
      </c>
      <c r="S566" s="12" t="s">
        <v>3</v>
      </c>
    </row>
    <row r="567" customFormat="false" ht="14.4" hidden="false" customHeight="false" outlineLevel="0" collapsed="false">
      <c r="A567" s="13" t="s">
        <v>569</v>
      </c>
      <c r="B567" s="13"/>
      <c r="C567" s="13"/>
      <c r="D567" s="13"/>
      <c r="E567" s="13"/>
      <c r="F567" s="14" t="n">
        <v>1000</v>
      </c>
      <c r="G567" s="14"/>
      <c r="H567" s="14"/>
      <c r="I567" s="14"/>
      <c r="J567" s="26"/>
      <c r="K567" s="27"/>
      <c r="L567" s="14"/>
      <c r="M567" s="27"/>
      <c r="N567" s="14"/>
      <c r="O567" s="14"/>
      <c r="P567" s="14"/>
      <c r="Q567" s="26"/>
      <c r="R567" s="14"/>
      <c r="S567" s="14"/>
    </row>
    <row r="568" customFormat="false" ht="14.4" hidden="false" customHeight="false" outlineLevel="0" collapsed="false">
      <c r="A568" s="9" t="n">
        <v>398</v>
      </c>
      <c r="B568" s="10" t="s">
        <v>570</v>
      </c>
      <c r="C568" s="10" t="s">
        <v>137</v>
      </c>
      <c r="D568" s="11" t="n">
        <v>181.54</v>
      </c>
      <c r="E568" s="10" t="s">
        <v>26</v>
      </c>
      <c r="F568" s="11" t="n">
        <v>1000</v>
      </c>
      <c r="G568" s="11"/>
      <c r="H568" s="11" t="n">
        <v>1000</v>
      </c>
      <c r="I568" s="11"/>
      <c r="J568" s="23"/>
      <c r="K568" s="24"/>
      <c r="L568" s="11"/>
      <c r="M568" s="24"/>
      <c r="N568" s="11"/>
      <c r="O568" s="11"/>
      <c r="P568" s="11"/>
      <c r="Q568" s="25" t="s">
        <v>3</v>
      </c>
      <c r="R568" s="10" t="s">
        <v>3</v>
      </c>
      <c r="S568" s="12" t="s">
        <v>3</v>
      </c>
    </row>
    <row r="569" customFormat="false" ht="14.4" hidden="false" customHeight="false" outlineLevel="0" collapsed="false">
      <c r="A569" s="13" t="s">
        <v>571</v>
      </c>
      <c r="B569" s="13"/>
      <c r="C569" s="13"/>
      <c r="D569" s="13"/>
      <c r="E569" s="13"/>
      <c r="F569" s="14" t="n">
        <v>1000</v>
      </c>
      <c r="G569" s="14"/>
      <c r="H569" s="14"/>
      <c r="I569" s="14"/>
      <c r="J569" s="26"/>
      <c r="K569" s="27"/>
      <c r="L569" s="14"/>
      <c r="M569" s="27"/>
      <c r="N569" s="14"/>
      <c r="O569" s="14"/>
      <c r="P569" s="14"/>
      <c r="Q569" s="26"/>
      <c r="R569" s="14"/>
      <c r="S569" s="14"/>
    </row>
    <row r="570" customFormat="false" ht="14.4" hidden="false" customHeight="false" outlineLevel="0" collapsed="false">
      <c r="A570" s="9" t="n">
        <v>399</v>
      </c>
      <c r="B570" s="10" t="s">
        <v>572</v>
      </c>
      <c r="C570" s="10" t="s">
        <v>137</v>
      </c>
      <c r="D570" s="11" t="n">
        <v>181.54</v>
      </c>
      <c r="E570" s="10" t="s">
        <v>26</v>
      </c>
      <c r="F570" s="11" t="n">
        <v>1000</v>
      </c>
      <c r="G570" s="11"/>
      <c r="H570" s="11" t="n">
        <v>1000</v>
      </c>
      <c r="I570" s="11"/>
      <c r="J570" s="23"/>
      <c r="K570" s="24"/>
      <c r="L570" s="11"/>
      <c r="M570" s="24"/>
      <c r="N570" s="11"/>
      <c r="O570" s="11"/>
      <c r="P570" s="11"/>
      <c r="Q570" s="25" t="s">
        <v>3</v>
      </c>
      <c r="R570" s="10" t="s">
        <v>3</v>
      </c>
      <c r="S570" s="12" t="s">
        <v>3</v>
      </c>
    </row>
    <row r="571" customFormat="false" ht="14.4" hidden="false" customHeight="false" outlineLevel="0" collapsed="false">
      <c r="A571" s="13" t="s">
        <v>573</v>
      </c>
      <c r="B571" s="13"/>
      <c r="C571" s="13"/>
      <c r="D571" s="13"/>
      <c r="E571" s="13"/>
      <c r="F571" s="14" t="n">
        <v>1000</v>
      </c>
      <c r="G571" s="14"/>
      <c r="H571" s="14"/>
      <c r="I571" s="14"/>
      <c r="J571" s="26"/>
      <c r="K571" s="27"/>
      <c r="L571" s="14"/>
      <c r="M571" s="27"/>
      <c r="N571" s="14"/>
      <c r="O571" s="14"/>
      <c r="P571" s="14"/>
      <c r="Q571" s="26"/>
      <c r="R571" s="14"/>
      <c r="S571" s="14"/>
    </row>
    <row r="572" customFormat="false" ht="14.4" hidden="false" customHeight="false" outlineLevel="0" collapsed="false">
      <c r="A572" s="9" t="n">
        <v>400</v>
      </c>
      <c r="B572" s="10" t="s">
        <v>574</v>
      </c>
      <c r="C572" s="10" t="s">
        <v>137</v>
      </c>
      <c r="D572" s="11" t="n">
        <v>17.05</v>
      </c>
      <c r="E572" s="10" t="s">
        <v>26</v>
      </c>
      <c r="F572" s="11" t="n">
        <v>25000</v>
      </c>
      <c r="G572" s="11"/>
      <c r="H572" s="11" t="n">
        <v>25000</v>
      </c>
      <c r="I572" s="11"/>
      <c r="J572" s="23"/>
      <c r="K572" s="24"/>
      <c r="L572" s="11"/>
      <c r="M572" s="24"/>
      <c r="N572" s="11"/>
      <c r="O572" s="11"/>
      <c r="P572" s="11"/>
      <c r="Q572" s="25" t="s">
        <v>3</v>
      </c>
      <c r="R572" s="10" t="s">
        <v>3</v>
      </c>
      <c r="S572" s="12" t="s">
        <v>3</v>
      </c>
    </row>
    <row r="573" customFormat="false" ht="14.4" hidden="false" customHeight="false" outlineLevel="0" collapsed="false">
      <c r="A573" s="13" t="s">
        <v>575</v>
      </c>
      <c r="B573" s="13"/>
      <c r="C573" s="13"/>
      <c r="D573" s="13"/>
      <c r="E573" s="13"/>
      <c r="F573" s="14" t="n">
        <v>25000</v>
      </c>
      <c r="G573" s="14"/>
      <c r="H573" s="14"/>
      <c r="I573" s="14"/>
      <c r="J573" s="26"/>
      <c r="K573" s="27"/>
      <c r="L573" s="14"/>
      <c r="M573" s="27"/>
      <c r="N573" s="14"/>
      <c r="O573" s="14"/>
      <c r="P573" s="14"/>
      <c r="Q573" s="26"/>
      <c r="R573" s="14"/>
      <c r="S573" s="14"/>
    </row>
    <row r="574" customFormat="false" ht="14.4" hidden="false" customHeight="false" outlineLevel="0" collapsed="false">
      <c r="A574" s="9" t="n">
        <v>401</v>
      </c>
      <c r="B574" s="10" t="s">
        <v>576</v>
      </c>
      <c r="C574" s="10" t="s">
        <v>137</v>
      </c>
      <c r="D574" s="11" t="n">
        <v>17.05</v>
      </c>
      <c r="E574" s="10" t="s">
        <v>26</v>
      </c>
      <c r="F574" s="11" t="n">
        <v>55000</v>
      </c>
      <c r="G574" s="11"/>
      <c r="H574" s="11" t="n">
        <v>55000</v>
      </c>
      <c r="I574" s="11"/>
      <c r="J574" s="23"/>
      <c r="K574" s="24"/>
      <c r="L574" s="11"/>
      <c r="M574" s="24"/>
      <c r="N574" s="11"/>
      <c r="O574" s="11"/>
      <c r="P574" s="11"/>
      <c r="Q574" s="25" t="s">
        <v>3</v>
      </c>
      <c r="R574" s="10" t="s">
        <v>3</v>
      </c>
      <c r="S574" s="12" t="s">
        <v>3</v>
      </c>
    </row>
    <row r="575" customFormat="false" ht="14.4" hidden="false" customHeight="false" outlineLevel="0" collapsed="false">
      <c r="A575" s="13" t="s">
        <v>577</v>
      </c>
      <c r="B575" s="13"/>
      <c r="C575" s="13"/>
      <c r="D575" s="13"/>
      <c r="E575" s="13"/>
      <c r="F575" s="14" t="n">
        <v>55000</v>
      </c>
      <c r="G575" s="14"/>
      <c r="H575" s="14"/>
      <c r="I575" s="14"/>
      <c r="J575" s="26"/>
      <c r="K575" s="27"/>
      <c r="L575" s="14"/>
      <c r="M575" s="27"/>
      <c r="N575" s="14"/>
      <c r="O575" s="14"/>
      <c r="P575" s="14"/>
      <c r="Q575" s="26"/>
      <c r="R575" s="14"/>
      <c r="S575" s="14"/>
    </row>
    <row r="576" customFormat="false" ht="14.4" hidden="false" customHeight="false" outlineLevel="0" collapsed="false">
      <c r="A576" s="9" t="n">
        <v>402</v>
      </c>
      <c r="B576" s="10" t="s">
        <v>578</v>
      </c>
      <c r="C576" s="10" t="s">
        <v>137</v>
      </c>
      <c r="D576" s="11" t="n">
        <v>12.88</v>
      </c>
      <c r="E576" s="10" t="s">
        <v>26</v>
      </c>
      <c r="F576" s="11" t="n">
        <v>1700</v>
      </c>
      <c r="G576" s="11"/>
      <c r="H576" s="11" t="n">
        <v>1700</v>
      </c>
      <c r="I576" s="11"/>
      <c r="J576" s="23"/>
      <c r="K576" s="24"/>
      <c r="L576" s="11"/>
      <c r="M576" s="24"/>
      <c r="N576" s="11"/>
      <c r="O576" s="11"/>
      <c r="P576" s="11"/>
      <c r="Q576" s="25" t="s">
        <v>3</v>
      </c>
      <c r="R576" s="10" t="s">
        <v>3</v>
      </c>
      <c r="S576" s="12" t="s">
        <v>3</v>
      </c>
    </row>
    <row r="577" customFormat="false" ht="14.4" hidden="false" customHeight="false" outlineLevel="0" collapsed="false">
      <c r="A577" s="9" t="n">
        <v>403</v>
      </c>
      <c r="B577" s="10" t="s">
        <v>578</v>
      </c>
      <c r="C577" s="10" t="s">
        <v>137</v>
      </c>
      <c r="D577" s="11" t="n">
        <v>12.91</v>
      </c>
      <c r="E577" s="10" t="s">
        <v>26</v>
      </c>
      <c r="F577" s="11" t="n">
        <v>3300</v>
      </c>
      <c r="G577" s="11"/>
      <c r="H577" s="11" t="n">
        <v>3300</v>
      </c>
      <c r="I577" s="11"/>
      <c r="J577" s="23"/>
      <c r="K577" s="24"/>
      <c r="L577" s="11"/>
      <c r="M577" s="24"/>
      <c r="N577" s="11"/>
      <c r="O577" s="11"/>
      <c r="P577" s="11"/>
      <c r="Q577" s="25" t="s">
        <v>3</v>
      </c>
      <c r="R577" s="10" t="s">
        <v>3</v>
      </c>
      <c r="S577" s="12" t="s">
        <v>3</v>
      </c>
    </row>
    <row r="578" customFormat="false" ht="14.4" hidden="false" customHeight="false" outlineLevel="0" collapsed="false">
      <c r="A578" s="13" t="s">
        <v>579</v>
      </c>
      <c r="B578" s="13"/>
      <c r="C578" s="13"/>
      <c r="D578" s="13"/>
      <c r="E578" s="13"/>
      <c r="F578" s="14" t="n">
        <v>5000</v>
      </c>
      <c r="G578" s="14"/>
      <c r="H578" s="14"/>
      <c r="I578" s="14"/>
      <c r="J578" s="26"/>
      <c r="K578" s="27"/>
      <c r="L578" s="14"/>
      <c r="M578" s="27"/>
      <c r="N578" s="14"/>
      <c r="O578" s="14"/>
      <c r="P578" s="14"/>
      <c r="Q578" s="26"/>
      <c r="R578" s="14"/>
      <c r="S578" s="14"/>
    </row>
    <row r="579" customFormat="false" ht="14.4" hidden="false" customHeight="false" outlineLevel="0" collapsed="false">
      <c r="A579" s="9" t="n">
        <v>404</v>
      </c>
      <c r="B579" s="10" t="s">
        <v>580</v>
      </c>
      <c r="C579" s="10" t="s">
        <v>137</v>
      </c>
      <c r="D579" s="11" t="n">
        <v>13.14</v>
      </c>
      <c r="E579" s="10" t="s">
        <v>26</v>
      </c>
      <c r="F579" s="11" t="n">
        <v>10000</v>
      </c>
      <c r="G579" s="11"/>
      <c r="H579" s="11" t="n">
        <v>10000</v>
      </c>
      <c r="I579" s="11"/>
      <c r="J579" s="23"/>
      <c r="K579" s="24"/>
      <c r="L579" s="11"/>
      <c r="M579" s="24"/>
      <c r="N579" s="11"/>
      <c r="O579" s="11"/>
      <c r="P579" s="11"/>
      <c r="Q579" s="25" t="s">
        <v>3</v>
      </c>
      <c r="R579" s="10" t="s">
        <v>3</v>
      </c>
      <c r="S579" s="12" t="s">
        <v>3</v>
      </c>
    </row>
    <row r="580" customFormat="false" ht="14.4" hidden="false" customHeight="false" outlineLevel="0" collapsed="false">
      <c r="A580" s="9" t="n">
        <v>405</v>
      </c>
      <c r="B580" s="10" t="s">
        <v>580</v>
      </c>
      <c r="C580" s="10" t="s">
        <v>137</v>
      </c>
      <c r="D580" s="11" t="n">
        <v>13.14</v>
      </c>
      <c r="E580" s="10" t="s">
        <v>26</v>
      </c>
      <c r="F580" s="11" t="n">
        <v>20100</v>
      </c>
      <c r="G580" s="11"/>
      <c r="H580" s="11" t="n">
        <v>20100</v>
      </c>
      <c r="I580" s="11"/>
      <c r="J580" s="23"/>
      <c r="K580" s="24"/>
      <c r="L580" s="11"/>
      <c r="M580" s="24"/>
      <c r="N580" s="11"/>
      <c r="O580" s="11"/>
      <c r="P580" s="11"/>
      <c r="Q580" s="25" t="s">
        <v>3</v>
      </c>
      <c r="R580" s="10" t="s">
        <v>3</v>
      </c>
      <c r="S580" s="12" t="s">
        <v>3</v>
      </c>
    </row>
    <row r="581" customFormat="false" ht="14.4" hidden="false" customHeight="false" outlineLevel="0" collapsed="false">
      <c r="A581" s="13" t="s">
        <v>581</v>
      </c>
      <c r="B581" s="13"/>
      <c r="C581" s="13"/>
      <c r="D581" s="13"/>
      <c r="E581" s="13"/>
      <c r="F581" s="14" t="n">
        <v>30100</v>
      </c>
      <c r="G581" s="14"/>
      <c r="H581" s="14"/>
      <c r="I581" s="14"/>
      <c r="J581" s="26"/>
      <c r="K581" s="27"/>
      <c r="L581" s="14"/>
      <c r="M581" s="27"/>
      <c r="N581" s="14"/>
      <c r="O581" s="14"/>
      <c r="P581" s="14"/>
      <c r="Q581" s="26"/>
      <c r="R581" s="14"/>
      <c r="S581" s="14"/>
    </row>
    <row r="582" customFormat="false" ht="14.4" hidden="false" customHeight="false" outlineLevel="0" collapsed="false">
      <c r="A582" s="9" t="n">
        <v>406</v>
      </c>
      <c r="B582" s="10" t="s">
        <v>582</v>
      </c>
      <c r="C582" s="10" t="s">
        <v>137</v>
      </c>
      <c r="D582" s="11" t="n">
        <v>12.88</v>
      </c>
      <c r="E582" s="10" t="s">
        <v>26</v>
      </c>
      <c r="F582" s="11" t="n">
        <v>9500</v>
      </c>
      <c r="G582" s="11"/>
      <c r="H582" s="11" t="n">
        <v>9500</v>
      </c>
      <c r="I582" s="11"/>
      <c r="J582" s="23"/>
      <c r="K582" s="24"/>
      <c r="L582" s="11"/>
      <c r="M582" s="24"/>
      <c r="N582" s="11"/>
      <c r="O582" s="11"/>
      <c r="P582" s="11"/>
      <c r="Q582" s="25" t="s">
        <v>3</v>
      </c>
      <c r="R582" s="10" t="s">
        <v>3</v>
      </c>
      <c r="S582" s="12" t="s">
        <v>3</v>
      </c>
    </row>
    <row r="583" customFormat="false" ht="14.4" hidden="false" customHeight="false" outlineLevel="0" collapsed="false">
      <c r="A583" s="9" t="n">
        <v>407</v>
      </c>
      <c r="B583" s="10" t="s">
        <v>582</v>
      </c>
      <c r="C583" s="10" t="s">
        <v>137</v>
      </c>
      <c r="D583" s="11" t="n">
        <v>12.91</v>
      </c>
      <c r="E583" s="10" t="s">
        <v>26</v>
      </c>
      <c r="F583" s="11" t="n">
        <v>5500</v>
      </c>
      <c r="G583" s="11"/>
      <c r="H583" s="11" t="n">
        <v>5500</v>
      </c>
      <c r="I583" s="11"/>
      <c r="J583" s="23"/>
      <c r="K583" s="24"/>
      <c r="L583" s="11"/>
      <c r="M583" s="24"/>
      <c r="N583" s="11"/>
      <c r="O583" s="11"/>
      <c r="P583" s="11"/>
      <c r="Q583" s="25" t="s">
        <v>3</v>
      </c>
      <c r="R583" s="10" t="s">
        <v>3</v>
      </c>
      <c r="S583" s="12" t="s">
        <v>3</v>
      </c>
    </row>
    <row r="584" customFormat="false" ht="14.4" hidden="false" customHeight="false" outlineLevel="0" collapsed="false">
      <c r="A584" s="9" t="n">
        <v>408</v>
      </c>
      <c r="B584" s="10" t="s">
        <v>582</v>
      </c>
      <c r="C584" s="10" t="s">
        <v>137</v>
      </c>
      <c r="D584" s="11" t="n">
        <v>13.14</v>
      </c>
      <c r="E584" s="10" t="s">
        <v>26</v>
      </c>
      <c r="F584" s="11" t="n">
        <v>9900</v>
      </c>
      <c r="G584" s="11"/>
      <c r="H584" s="11" t="n">
        <v>9900</v>
      </c>
      <c r="I584" s="11"/>
      <c r="J584" s="23"/>
      <c r="K584" s="24"/>
      <c r="L584" s="11"/>
      <c r="M584" s="24"/>
      <c r="N584" s="11"/>
      <c r="O584" s="11"/>
      <c r="P584" s="11"/>
      <c r="Q584" s="25" t="s">
        <v>3</v>
      </c>
      <c r="R584" s="10" t="s">
        <v>3</v>
      </c>
      <c r="S584" s="12" t="s">
        <v>3</v>
      </c>
    </row>
    <row r="585" customFormat="false" ht="14.4" hidden="false" customHeight="false" outlineLevel="0" collapsed="false">
      <c r="A585" s="13" t="s">
        <v>583</v>
      </c>
      <c r="B585" s="13"/>
      <c r="C585" s="13"/>
      <c r="D585" s="13"/>
      <c r="E585" s="13"/>
      <c r="F585" s="14" t="n">
        <v>24900</v>
      </c>
      <c r="G585" s="14"/>
      <c r="H585" s="14"/>
      <c r="I585" s="14"/>
      <c r="J585" s="26"/>
      <c r="K585" s="27"/>
      <c r="L585" s="14"/>
      <c r="M585" s="27"/>
      <c r="N585" s="14"/>
      <c r="O585" s="14"/>
      <c r="P585" s="14"/>
      <c r="Q585" s="26"/>
      <c r="R585" s="14"/>
      <c r="S585" s="14"/>
    </row>
    <row r="586" customFormat="false" ht="14.4" hidden="false" customHeight="false" outlineLevel="0" collapsed="false">
      <c r="A586" s="9" t="n">
        <v>409</v>
      </c>
      <c r="B586" s="10" t="s">
        <v>584</v>
      </c>
      <c r="C586" s="10" t="s">
        <v>137</v>
      </c>
      <c r="D586" s="11" t="n">
        <v>12.88</v>
      </c>
      <c r="E586" s="10" t="s">
        <v>26</v>
      </c>
      <c r="F586" s="11" t="n">
        <v>7700</v>
      </c>
      <c r="G586" s="11"/>
      <c r="H586" s="11" t="n">
        <v>7700</v>
      </c>
      <c r="I586" s="11"/>
      <c r="J586" s="23"/>
      <c r="K586" s="24"/>
      <c r="L586" s="11"/>
      <c r="M586" s="24"/>
      <c r="N586" s="11"/>
      <c r="O586" s="11"/>
      <c r="P586" s="11"/>
      <c r="Q586" s="25" t="s">
        <v>3</v>
      </c>
      <c r="R586" s="10" t="s">
        <v>3</v>
      </c>
      <c r="S586" s="12" t="s">
        <v>3</v>
      </c>
    </row>
    <row r="587" customFormat="false" ht="14.4" hidden="false" customHeight="false" outlineLevel="0" collapsed="false">
      <c r="A587" s="9" t="n">
        <v>410</v>
      </c>
      <c r="B587" s="10" t="s">
        <v>584</v>
      </c>
      <c r="C587" s="10" t="s">
        <v>137</v>
      </c>
      <c r="D587" s="11" t="n">
        <v>12.91</v>
      </c>
      <c r="E587" s="10" t="s">
        <v>26</v>
      </c>
      <c r="F587" s="11" t="n">
        <v>12300</v>
      </c>
      <c r="G587" s="11"/>
      <c r="H587" s="11" t="n">
        <v>12300</v>
      </c>
      <c r="I587" s="11"/>
      <c r="J587" s="23"/>
      <c r="K587" s="24"/>
      <c r="L587" s="11"/>
      <c r="M587" s="24"/>
      <c r="N587" s="11"/>
      <c r="O587" s="11"/>
      <c r="P587" s="11"/>
      <c r="Q587" s="25" t="s">
        <v>3</v>
      </c>
      <c r="R587" s="10" t="s">
        <v>3</v>
      </c>
      <c r="S587" s="12" t="s">
        <v>3</v>
      </c>
    </row>
    <row r="588" customFormat="false" ht="14.4" hidden="false" customHeight="false" outlineLevel="0" collapsed="false">
      <c r="A588" s="13" t="s">
        <v>585</v>
      </c>
      <c r="B588" s="13"/>
      <c r="C588" s="13"/>
      <c r="D588" s="13"/>
      <c r="E588" s="13"/>
      <c r="F588" s="14" t="n">
        <v>20000</v>
      </c>
      <c r="G588" s="14"/>
      <c r="H588" s="14"/>
      <c r="I588" s="14"/>
      <c r="J588" s="26"/>
      <c r="K588" s="27"/>
      <c r="L588" s="14"/>
      <c r="M588" s="27"/>
      <c r="N588" s="14"/>
      <c r="O588" s="14"/>
      <c r="P588" s="14"/>
      <c r="Q588" s="26"/>
      <c r="R588" s="14"/>
      <c r="S588" s="14"/>
    </row>
    <row r="589" customFormat="false" ht="14.4" hidden="false" customHeight="false" outlineLevel="0" collapsed="false">
      <c r="A589" s="9" t="n">
        <v>411</v>
      </c>
      <c r="B589" s="10" t="s">
        <v>586</v>
      </c>
      <c r="C589" s="10" t="s">
        <v>226</v>
      </c>
      <c r="D589" s="11" t="n">
        <v>2.395</v>
      </c>
      <c r="E589" s="10" t="s">
        <v>26</v>
      </c>
      <c r="F589" s="11" t="n">
        <v>300</v>
      </c>
      <c r="G589" s="11"/>
      <c r="H589" s="11"/>
      <c r="I589" s="11"/>
      <c r="J589" s="23"/>
      <c r="K589" s="24"/>
      <c r="L589" s="11"/>
      <c r="M589" s="24"/>
      <c r="N589" s="11"/>
      <c r="O589" s="11"/>
      <c r="P589" s="11"/>
      <c r="Q589" s="25" t="s">
        <v>3</v>
      </c>
      <c r="R589" s="10" t="s">
        <v>373</v>
      </c>
      <c r="S589" s="12" t="s">
        <v>279</v>
      </c>
    </row>
    <row r="590" customFormat="false" ht="14.4" hidden="false" customHeight="false" outlineLevel="0" collapsed="false">
      <c r="A590" s="9" t="n">
        <v>412</v>
      </c>
      <c r="B590" s="10" t="s">
        <v>586</v>
      </c>
      <c r="C590" s="10" t="s">
        <v>226</v>
      </c>
      <c r="D590" s="11" t="n">
        <v>2.395</v>
      </c>
      <c r="E590" s="10" t="s">
        <v>26</v>
      </c>
      <c r="F590" s="11" t="n">
        <v>50</v>
      </c>
      <c r="G590" s="11"/>
      <c r="H590" s="11"/>
      <c r="I590" s="11"/>
      <c r="J590" s="23"/>
      <c r="K590" s="24"/>
      <c r="L590" s="11"/>
      <c r="M590" s="24"/>
      <c r="N590" s="11"/>
      <c r="O590" s="11"/>
      <c r="P590" s="11"/>
      <c r="Q590" s="25" t="s">
        <v>3</v>
      </c>
      <c r="R590" s="10" t="s">
        <v>373</v>
      </c>
      <c r="S590" s="12" t="s">
        <v>279</v>
      </c>
    </row>
    <row r="591" customFormat="false" ht="14.4" hidden="false" customHeight="false" outlineLevel="0" collapsed="false">
      <c r="A591" s="9" t="n">
        <v>413</v>
      </c>
      <c r="B591" s="10" t="s">
        <v>586</v>
      </c>
      <c r="C591" s="10" t="s">
        <v>226</v>
      </c>
      <c r="D591" s="11" t="n">
        <v>2.395</v>
      </c>
      <c r="E591" s="10" t="s">
        <v>26</v>
      </c>
      <c r="F591" s="11" t="n">
        <v>50</v>
      </c>
      <c r="G591" s="11"/>
      <c r="H591" s="11"/>
      <c r="I591" s="11"/>
      <c r="J591" s="23"/>
      <c r="K591" s="24"/>
      <c r="L591" s="11"/>
      <c r="M591" s="24"/>
      <c r="N591" s="11"/>
      <c r="O591" s="11"/>
      <c r="P591" s="11"/>
      <c r="Q591" s="25" t="s">
        <v>3</v>
      </c>
      <c r="R591" s="10" t="s">
        <v>373</v>
      </c>
      <c r="S591" s="12" t="s">
        <v>28</v>
      </c>
    </row>
    <row r="592" customFormat="false" ht="14.4" hidden="false" customHeight="false" outlineLevel="0" collapsed="false">
      <c r="A592" s="9" t="n">
        <v>414</v>
      </c>
      <c r="B592" s="10" t="s">
        <v>586</v>
      </c>
      <c r="C592" s="10" t="s">
        <v>226</v>
      </c>
      <c r="D592" s="11" t="n">
        <v>2.395</v>
      </c>
      <c r="E592" s="10" t="s">
        <v>26</v>
      </c>
      <c r="F592" s="11" t="n">
        <v>100</v>
      </c>
      <c r="G592" s="11"/>
      <c r="H592" s="11"/>
      <c r="I592" s="11"/>
      <c r="J592" s="23"/>
      <c r="K592" s="24"/>
      <c r="L592" s="11"/>
      <c r="M592" s="24"/>
      <c r="N592" s="11"/>
      <c r="O592" s="11"/>
      <c r="P592" s="11"/>
      <c r="Q592" s="25" t="s">
        <v>3</v>
      </c>
      <c r="R592" s="10" t="s">
        <v>373</v>
      </c>
      <c r="S592" s="12" t="s">
        <v>279</v>
      </c>
    </row>
    <row r="593" customFormat="false" ht="14.4" hidden="false" customHeight="false" outlineLevel="0" collapsed="false">
      <c r="A593" s="9" t="n">
        <v>415</v>
      </c>
      <c r="B593" s="10" t="s">
        <v>586</v>
      </c>
      <c r="C593" s="10" t="s">
        <v>226</v>
      </c>
      <c r="D593" s="11" t="n">
        <v>2.395</v>
      </c>
      <c r="E593" s="10" t="s">
        <v>26</v>
      </c>
      <c r="F593" s="11" t="n">
        <v>200</v>
      </c>
      <c r="G593" s="11"/>
      <c r="H593" s="11"/>
      <c r="I593" s="11"/>
      <c r="J593" s="23"/>
      <c r="K593" s="24"/>
      <c r="L593" s="11"/>
      <c r="M593" s="24"/>
      <c r="N593" s="11"/>
      <c r="O593" s="11"/>
      <c r="P593" s="11"/>
      <c r="Q593" s="25" t="s">
        <v>3</v>
      </c>
      <c r="R593" s="10" t="s">
        <v>373</v>
      </c>
      <c r="S593" s="12" t="s">
        <v>279</v>
      </c>
    </row>
    <row r="594" customFormat="false" ht="14.4" hidden="false" customHeight="false" outlineLevel="0" collapsed="false">
      <c r="A594" s="9" t="n">
        <v>416</v>
      </c>
      <c r="B594" s="10" t="s">
        <v>586</v>
      </c>
      <c r="C594" s="10" t="s">
        <v>226</v>
      </c>
      <c r="D594" s="11" t="n">
        <v>2.395</v>
      </c>
      <c r="E594" s="10" t="s">
        <v>26</v>
      </c>
      <c r="F594" s="11" t="n">
        <v>50</v>
      </c>
      <c r="G594" s="11"/>
      <c r="H594" s="11"/>
      <c r="I594" s="11"/>
      <c r="J594" s="23"/>
      <c r="K594" s="24"/>
      <c r="L594" s="11"/>
      <c r="M594" s="24"/>
      <c r="N594" s="11"/>
      <c r="O594" s="11"/>
      <c r="P594" s="11"/>
      <c r="Q594" s="25" t="s">
        <v>3</v>
      </c>
      <c r="R594" s="10" t="s">
        <v>373</v>
      </c>
      <c r="S594" s="12" t="s">
        <v>279</v>
      </c>
    </row>
    <row r="595" customFormat="false" ht="14.4" hidden="false" customHeight="false" outlineLevel="0" collapsed="false">
      <c r="A595" s="9" t="n">
        <v>417</v>
      </c>
      <c r="B595" s="10" t="s">
        <v>586</v>
      </c>
      <c r="C595" s="10" t="s">
        <v>226</v>
      </c>
      <c r="D595" s="11" t="n">
        <v>2.395</v>
      </c>
      <c r="E595" s="10" t="s">
        <v>26</v>
      </c>
      <c r="F595" s="11" t="n">
        <v>850</v>
      </c>
      <c r="G595" s="11"/>
      <c r="H595" s="11"/>
      <c r="I595" s="11"/>
      <c r="J595" s="23"/>
      <c r="K595" s="24"/>
      <c r="L595" s="11"/>
      <c r="M595" s="24"/>
      <c r="N595" s="11"/>
      <c r="O595" s="11"/>
      <c r="P595" s="11"/>
      <c r="Q595" s="25" t="s">
        <v>3</v>
      </c>
      <c r="R595" s="10" t="s">
        <v>373</v>
      </c>
      <c r="S595" s="12" t="s">
        <v>28</v>
      </c>
    </row>
    <row r="596" customFormat="false" ht="14.4" hidden="false" customHeight="false" outlineLevel="0" collapsed="false">
      <c r="A596" s="9" t="n">
        <v>418</v>
      </c>
      <c r="B596" s="10" t="s">
        <v>586</v>
      </c>
      <c r="C596" s="10" t="s">
        <v>226</v>
      </c>
      <c r="D596" s="11" t="n">
        <v>2.395</v>
      </c>
      <c r="E596" s="10" t="s">
        <v>26</v>
      </c>
      <c r="F596" s="11" t="n">
        <v>150</v>
      </c>
      <c r="G596" s="11"/>
      <c r="H596" s="11"/>
      <c r="I596" s="11"/>
      <c r="J596" s="23"/>
      <c r="K596" s="24"/>
      <c r="L596" s="11"/>
      <c r="M596" s="24"/>
      <c r="N596" s="11"/>
      <c r="O596" s="11"/>
      <c r="P596" s="11"/>
      <c r="Q596" s="25" t="s">
        <v>3</v>
      </c>
      <c r="R596" s="10" t="s">
        <v>373</v>
      </c>
      <c r="S596" s="12" t="s">
        <v>28</v>
      </c>
    </row>
    <row r="597" customFormat="false" ht="14.4" hidden="false" customHeight="false" outlineLevel="0" collapsed="false">
      <c r="A597" s="9" t="n">
        <v>419</v>
      </c>
      <c r="B597" s="10" t="s">
        <v>586</v>
      </c>
      <c r="C597" s="10" t="s">
        <v>226</v>
      </c>
      <c r="D597" s="11" t="n">
        <v>2.395</v>
      </c>
      <c r="E597" s="10" t="s">
        <v>26</v>
      </c>
      <c r="F597" s="11" t="n">
        <v>300</v>
      </c>
      <c r="G597" s="11"/>
      <c r="H597" s="11"/>
      <c r="I597" s="11"/>
      <c r="J597" s="23"/>
      <c r="K597" s="24"/>
      <c r="L597" s="11"/>
      <c r="M597" s="24"/>
      <c r="N597" s="11"/>
      <c r="O597" s="11"/>
      <c r="P597" s="11"/>
      <c r="Q597" s="25" t="s">
        <v>3</v>
      </c>
      <c r="R597" s="10" t="s">
        <v>373</v>
      </c>
      <c r="S597" s="12" t="s">
        <v>279</v>
      </c>
    </row>
    <row r="598" customFormat="false" ht="14.4" hidden="false" customHeight="false" outlineLevel="0" collapsed="false">
      <c r="A598" s="9" t="n">
        <v>420</v>
      </c>
      <c r="B598" s="10" t="s">
        <v>586</v>
      </c>
      <c r="C598" s="10" t="s">
        <v>226</v>
      </c>
      <c r="D598" s="11" t="n">
        <v>2.395</v>
      </c>
      <c r="E598" s="10" t="s">
        <v>26</v>
      </c>
      <c r="F598" s="11" t="n">
        <v>100</v>
      </c>
      <c r="G598" s="11"/>
      <c r="H598" s="11"/>
      <c r="I598" s="11"/>
      <c r="J598" s="23"/>
      <c r="K598" s="24"/>
      <c r="L598" s="11"/>
      <c r="M598" s="24"/>
      <c r="N598" s="11"/>
      <c r="O598" s="11"/>
      <c r="P598" s="11"/>
      <c r="Q598" s="25" t="s">
        <v>3</v>
      </c>
      <c r="R598" s="10" t="s">
        <v>373</v>
      </c>
      <c r="S598" s="12" t="s">
        <v>28</v>
      </c>
    </row>
    <row r="599" customFormat="false" ht="14.4" hidden="false" customHeight="false" outlineLevel="0" collapsed="false">
      <c r="A599" s="13" t="s">
        <v>587</v>
      </c>
      <c r="B599" s="13"/>
      <c r="C599" s="13"/>
      <c r="D599" s="13"/>
      <c r="E599" s="13"/>
      <c r="F599" s="14" t="n">
        <v>2150</v>
      </c>
      <c r="G599" s="14"/>
      <c r="H599" s="14"/>
      <c r="I599" s="14"/>
      <c r="J599" s="26"/>
      <c r="K599" s="27"/>
      <c r="L599" s="14"/>
      <c r="M599" s="27"/>
      <c r="N599" s="14"/>
      <c r="O599" s="14"/>
      <c r="P599" s="14"/>
      <c r="Q599" s="26"/>
      <c r="R599" s="14"/>
      <c r="S599" s="14"/>
    </row>
    <row r="600" customFormat="false" ht="14.4" hidden="false" customHeight="false" outlineLevel="0" collapsed="false">
      <c r="A600" s="9" t="n">
        <v>421</v>
      </c>
      <c r="B600" s="10" t="s">
        <v>588</v>
      </c>
      <c r="C600" s="10" t="s">
        <v>137</v>
      </c>
      <c r="D600" s="11" t="n">
        <v>9.92</v>
      </c>
      <c r="E600" s="10" t="s">
        <v>26</v>
      </c>
      <c r="F600" s="11" t="n">
        <v>59400</v>
      </c>
      <c r="G600" s="11"/>
      <c r="H600" s="11"/>
      <c r="I600" s="11"/>
      <c r="J600" s="23"/>
      <c r="K600" s="24"/>
      <c r="L600" s="11"/>
      <c r="M600" s="24"/>
      <c r="N600" s="11"/>
      <c r="O600" s="11"/>
      <c r="P600" s="11"/>
      <c r="Q600" s="25" t="s">
        <v>3</v>
      </c>
      <c r="R600" s="10" t="s">
        <v>3</v>
      </c>
      <c r="S600" s="12" t="s">
        <v>3</v>
      </c>
    </row>
    <row r="601" customFormat="false" ht="14.4" hidden="false" customHeight="false" outlineLevel="0" collapsed="false">
      <c r="A601" s="9" t="n">
        <v>422</v>
      </c>
      <c r="B601" s="10" t="s">
        <v>588</v>
      </c>
      <c r="C601" s="10" t="s">
        <v>137</v>
      </c>
      <c r="D601" s="11" t="n">
        <v>9.97</v>
      </c>
      <c r="E601" s="10" t="s">
        <v>26</v>
      </c>
      <c r="F601" s="11" t="n">
        <v>49500</v>
      </c>
      <c r="G601" s="11"/>
      <c r="H601" s="11"/>
      <c r="I601" s="11"/>
      <c r="J601" s="23"/>
      <c r="K601" s="24"/>
      <c r="L601" s="11"/>
      <c r="M601" s="24"/>
      <c r="N601" s="11"/>
      <c r="O601" s="11"/>
      <c r="P601" s="11"/>
      <c r="Q601" s="25" t="s">
        <v>3</v>
      </c>
      <c r="R601" s="10" t="s">
        <v>3</v>
      </c>
      <c r="S601" s="12" t="s">
        <v>3</v>
      </c>
    </row>
    <row r="602" customFormat="false" ht="14.4" hidden="false" customHeight="false" outlineLevel="0" collapsed="false">
      <c r="A602" s="9" t="n">
        <v>423</v>
      </c>
      <c r="B602" s="10" t="s">
        <v>588</v>
      </c>
      <c r="C602" s="10" t="s">
        <v>137</v>
      </c>
      <c r="D602" s="11" t="n">
        <v>9.99</v>
      </c>
      <c r="E602" s="10" t="s">
        <v>26</v>
      </c>
      <c r="F602" s="11" t="n">
        <v>55000</v>
      </c>
      <c r="G602" s="11"/>
      <c r="H602" s="11"/>
      <c r="I602" s="11"/>
      <c r="J602" s="23"/>
      <c r="K602" s="24"/>
      <c r="L602" s="11"/>
      <c r="M602" s="24"/>
      <c r="N602" s="11"/>
      <c r="O602" s="11"/>
      <c r="P602" s="11"/>
      <c r="Q602" s="25" t="s">
        <v>3</v>
      </c>
      <c r="R602" s="10" t="s">
        <v>3</v>
      </c>
      <c r="S602" s="12" t="s">
        <v>3</v>
      </c>
    </row>
    <row r="603" customFormat="false" ht="14.4" hidden="false" customHeight="false" outlineLevel="0" collapsed="false">
      <c r="A603" s="9" t="n">
        <v>424</v>
      </c>
      <c r="B603" s="10" t="s">
        <v>588</v>
      </c>
      <c r="C603" s="10" t="s">
        <v>137</v>
      </c>
      <c r="D603" s="11" t="n">
        <v>10.02</v>
      </c>
      <c r="E603" s="10" t="s">
        <v>26</v>
      </c>
      <c r="F603" s="11" t="n">
        <v>680</v>
      </c>
      <c r="G603" s="11"/>
      <c r="H603" s="11"/>
      <c r="I603" s="11"/>
      <c r="J603" s="23"/>
      <c r="K603" s="24"/>
      <c r="L603" s="11"/>
      <c r="M603" s="24"/>
      <c r="N603" s="11"/>
      <c r="O603" s="11"/>
      <c r="P603" s="11"/>
      <c r="Q603" s="25" t="s">
        <v>3</v>
      </c>
      <c r="R603" s="10" t="s">
        <v>589</v>
      </c>
      <c r="S603" s="12" t="s">
        <v>590</v>
      </c>
    </row>
    <row r="604" customFormat="false" ht="14.4" hidden="false" customHeight="false" outlineLevel="0" collapsed="false">
      <c r="A604" s="9" t="n">
        <v>425</v>
      </c>
      <c r="B604" s="10" t="s">
        <v>588</v>
      </c>
      <c r="C604" s="10" t="s">
        <v>137</v>
      </c>
      <c r="D604" s="11" t="n">
        <v>10.02</v>
      </c>
      <c r="E604" s="10" t="s">
        <v>26</v>
      </c>
      <c r="F604" s="11" t="n">
        <v>4260</v>
      </c>
      <c r="G604" s="11"/>
      <c r="H604" s="11"/>
      <c r="I604" s="11"/>
      <c r="J604" s="23"/>
      <c r="K604" s="24"/>
      <c r="L604" s="11"/>
      <c r="M604" s="24"/>
      <c r="N604" s="11"/>
      <c r="O604" s="11"/>
      <c r="P604" s="11"/>
      <c r="Q604" s="25" t="s">
        <v>3</v>
      </c>
      <c r="R604" s="10" t="s">
        <v>589</v>
      </c>
      <c r="S604" s="12" t="s">
        <v>590</v>
      </c>
    </row>
    <row r="605" customFormat="false" ht="14.4" hidden="false" customHeight="false" outlineLevel="0" collapsed="false">
      <c r="A605" s="9" t="n">
        <v>426</v>
      </c>
      <c r="B605" s="10" t="s">
        <v>588</v>
      </c>
      <c r="C605" s="10" t="s">
        <v>94</v>
      </c>
      <c r="D605" s="11" t="n">
        <v>17.5</v>
      </c>
      <c r="E605" s="10" t="s">
        <v>26</v>
      </c>
      <c r="F605" s="11" t="n">
        <v>799985</v>
      </c>
      <c r="G605" s="11"/>
      <c r="H605" s="11"/>
      <c r="I605" s="11"/>
      <c r="J605" s="23"/>
      <c r="K605" s="24"/>
      <c r="L605" s="11"/>
      <c r="M605" s="24"/>
      <c r="N605" s="11"/>
      <c r="O605" s="11"/>
      <c r="P605" s="11"/>
      <c r="Q605" s="25" t="s">
        <v>3</v>
      </c>
      <c r="R605" s="10" t="s">
        <v>3</v>
      </c>
      <c r="S605" s="12" t="s">
        <v>3</v>
      </c>
    </row>
    <row r="606" customFormat="false" ht="14.4" hidden="false" customHeight="false" outlineLevel="0" collapsed="false">
      <c r="A606" s="13" t="s">
        <v>591</v>
      </c>
      <c r="B606" s="13"/>
      <c r="C606" s="13"/>
      <c r="D606" s="13"/>
      <c r="E606" s="13"/>
      <c r="F606" s="14" t="n">
        <v>968825</v>
      </c>
      <c r="G606" s="14"/>
      <c r="H606" s="14"/>
      <c r="I606" s="14"/>
      <c r="J606" s="26"/>
      <c r="K606" s="27"/>
      <c r="L606" s="14"/>
      <c r="M606" s="27"/>
      <c r="N606" s="14"/>
      <c r="O606" s="14"/>
      <c r="P606" s="14"/>
      <c r="Q606" s="26"/>
      <c r="R606" s="14"/>
      <c r="S606" s="14"/>
    </row>
    <row r="607" customFormat="false" ht="14.4" hidden="false" customHeight="false" outlineLevel="0" collapsed="false">
      <c r="A607" s="9" t="n">
        <v>427</v>
      </c>
      <c r="B607" s="10" t="s">
        <v>592</v>
      </c>
      <c r="C607" s="10" t="s">
        <v>593</v>
      </c>
      <c r="D607" s="11" t="n">
        <v>15.48</v>
      </c>
      <c r="E607" s="10" t="s">
        <v>26</v>
      </c>
      <c r="F607" s="11" t="n">
        <v>305660</v>
      </c>
      <c r="G607" s="11"/>
      <c r="H607" s="11"/>
      <c r="I607" s="11"/>
      <c r="J607" s="23"/>
      <c r="K607" s="24"/>
      <c r="L607" s="11"/>
      <c r="M607" s="24"/>
      <c r="N607" s="11"/>
      <c r="O607" s="11"/>
      <c r="P607" s="11"/>
      <c r="Q607" s="25" t="s">
        <v>3</v>
      </c>
      <c r="R607" s="10" t="s">
        <v>3</v>
      </c>
      <c r="S607" s="12" t="s">
        <v>3</v>
      </c>
    </row>
    <row r="608" customFormat="false" ht="14.4" hidden="false" customHeight="false" outlineLevel="0" collapsed="false">
      <c r="A608" s="13" t="s">
        <v>594</v>
      </c>
      <c r="B608" s="13"/>
      <c r="C608" s="13"/>
      <c r="D608" s="13"/>
      <c r="E608" s="13"/>
      <c r="F608" s="14" t="n">
        <v>305660</v>
      </c>
      <c r="G608" s="14"/>
      <c r="H608" s="14"/>
      <c r="I608" s="14"/>
      <c r="J608" s="26"/>
      <c r="K608" s="27"/>
      <c r="L608" s="14"/>
      <c r="M608" s="27"/>
      <c r="N608" s="14"/>
      <c r="O608" s="14"/>
      <c r="P608" s="14"/>
      <c r="Q608" s="26"/>
      <c r="R608" s="14"/>
      <c r="S608" s="14"/>
    </row>
    <row r="609" customFormat="false" ht="14.4" hidden="false" customHeight="false" outlineLevel="0" collapsed="false">
      <c r="A609" s="9" t="n">
        <v>428</v>
      </c>
      <c r="B609" s="10" t="s">
        <v>595</v>
      </c>
      <c r="C609" s="10" t="s">
        <v>593</v>
      </c>
      <c r="D609" s="11" t="n">
        <v>15.48</v>
      </c>
      <c r="E609" s="10" t="s">
        <v>26</v>
      </c>
      <c r="F609" s="11" t="n">
        <v>306000</v>
      </c>
      <c r="G609" s="11"/>
      <c r="H609" s="11"/>
      <c r="I609" s="11"/>
      <c r="J609" s="23"/>
      <c r="K609" s="24"/>
      <c r="L609" s="11"/>
      <c r="M609" s="24"/>
      <c r="N609" s="11"/>
      <c r="O609" s="11"/>
      <c r="P609" s="11"/>
      <c r="Q609" s="25" t="s">
        <v>3</v>
      </c>
      <c r="R609" s="10" t="s">
        <v>3</v>
      </c>
      <c r="S609" s="12" t="s">
        <v>3</v>
      </c>
    </row>
    <row r="610" customFormat="false" ht="14.4" hidden="false" customHeight="false" outlineLevel="0" collapsed="false">
      <c r="A610" s="13" t="s">
        <v>596</v>
      </c>
      <c r="B610" s="13"/>
      <c r="C610" s="13"/>
      <c r="D610" s="13"/>
      <c r="E610" s="13"/>
      <c r="F610" s="14" t="n">
        <v>306000</v>
      </c>
      <c r="G610" s="14"/>
      <c r="H610" s="14"/>
      <c r="I610" s="14"/>
      <c r="J610" s="26"/>
      <c r="K610" s="27"/>
      <c r="L610" s="14"/>
      <c r="M610" s="27"/>
      <c r="N610" s="14"/>
      <c r="O610" s="14"/>
      <c r="P610" s="14"/>
      <c r="Q610" s="26"/>
      <c r="R610" s="14"/>
      <c r="S610" s="14"/>
    </row>
    <row r="611" customFormat="false" ht="14.4" hidden="false" customHeight="false" outlineLevel="0" collapsed="false">
      <c r="A611" s="9" t="n">
        <v>429</v>
      </c>
      <c r="B611" s="10" t="s">
        <v>597</v>
      </c>
      <c r="C611" s="10" t="s">
        <v>137</v>
      </c>
      <c r="D611" s="11" t="n">
        <v>9.97</v>
      </c>
      <c r="E611" s="10" t="s">
        <v>26</v>
      </c>
      <c r="F611" s="11" t="n">
        <v>50000</v>
      </c>
      <c r="G611" s="11"/>
      <c r="H611" s="11"/>
      <c r="I611" s="11"/>
      <c r="J611" s="23"/>
      <c r="K611" s="24"/>
      <c r="L611" s="11"/>
      <c r="M611" s="24"/>
      <c r="N611" s="11"/>
      <c r="O611" s="11"/>
      <c r="P611" s="11"/>
      <c r="Q611" s="25" t="s">
        <v>3</v>
      </c>
      <c r="R611" s="10" t="s">
        <v>3</v>
      </c>
      <c r="S611" s="12" t="s">
        <v>3</v>
      </c>
    </row>
    <row r="612" customFormat="false" ht="14.4" hidden="false" customHeight="false" outlineLevel="0" collapsed="false">
      <c r="A612" s="9" t="n">
        <v>430</v>
      </c>
      <c r="B612" s="10" t="s">
        <v>597</v>
      </c>
      <c r="C612" s="10" t="s">
        <v>593</v>
      </c>
      <c r="D612" s="11" t="n">
        <v>15.48</v>
      </c>
      <c r="E612" s="10" t="s">
        <v>26</v>
      </c>
      <c r="F612" s="11" t="n">
        <v>278500</v>
      </c>
      <c r="G612" s="11"/>
      <c r="H612" s="11"/>
      <c r="I612" s="11"/>
      <c r="J612" s="23"/>
      <c r="K612" s="24"/>
      <c r="L612" s="11"/>
      <c r="M612" s="24"/>
      <c r="N612" s="11"/>
      <c r="O612" s="11"/>
      <c r="P612" s="11"/>
      <c r="Q612" s="25" t="s">
        <v>3</v>
      </c>
      <c r="R612" s="10" t="s">
        <v>3</v>
      </c>
      <c r="S612" s="12" t="s">
        <v>3</v>
      </c>
    </row>
    <row r="613" customFormat="false" ht="14.4" hidden="false" customHeight="false" outlineLevel="0" collapsed="false">
      <c r="A613" s="9" t="n">
        <v>431</v>
      </c>
      <c r="B613" s="10" t="s">
        <v>597</v>
      </c>
      <c r="C613" s="10" t="s">
        <v>593</v>
      </c>
      <c r="D613" s="11" t="n">
        <v>15.57</v>
      </c>
      <c r="E613" s="10" t="s">
        <v>26</v>
      </c>
      <c r="F613" s="11" t="n">
        <v>117850</v>
      </c>
      <c r="G613" s="11"/>
      <c r="H613" s="11"/>
      <c r="I613" s="11"/>
      <c r="J613" s="23"/>
      <c r="K613" s="24"/>
      <c r="L613" s="11"/>
      <c r="M613" s="24"/>
      <c r="N613" s="11"/>
      <c r="O613" s="11"/>
      <c r="P613" s="11"/>
      <c r="Q613" s="25" t="s">
        <v>3</v>
      </c>
      <c r="R613" s="10" t="s">
        <v>3</v>
      </c>
      <c r="S613" s="12" t="s">
        <v>3</v>
      </c>
    </row>
    <row r="614" customFormat="false" ht="14.4" hidden="false" customHeight="false" outlineLevel="0" collapsed="false">
      <c r="A614" s="13" t="s">
        <v>598</v>
      </c>
      <c r="B614" s="13"/>
      <c r="C614" s="13"/>
      <c r="D614" s="13"/>
      <c r="E614" s="13"/>
      <c r="F614" s="14" t="n">
        <v>446350</v>
      </c>
      <c r="G614" s="14"/>
      <c r="H614" s="14"/>
      <c r="I614" s="14"/>
      <c r="J614" s="26"/>
      <c r="K614" s="27"/>
      <c r="L614" s="14"/>
      <c r="M614" s="27"/>
      <c r="N614" s="14"/>
      <c r="O614" s="14"/>
      <c r="P614" s="14"/>
      <c r="Q614" s="26"/>
      <c r="R614" s="14"/>
      <c r="S614" s="14"/>
    </row>
    <row r="615" customFormat="false" ht="14.4" hidden="false" customHeight="false" outlineLevel="0" collapsed="false">
      <c r="A615" s="9" t="n">
        <v>432</v>
      </c>
      <c r="B615" s="10" t="s">
        <v>599</v>
      </c>
      <c r="C615" s="10" t="s">
        <v>593</v>
      </c>
      <c r="D615" s="11" t="n">
        <v>15.48</v>
      </c>
      <c r="E615" s="10" t="s">
        <v>26</v>
      </c>
      <c r="F615" s="11" t="n">
        <v>159840</v>
      </c>
      <c r="G615" s="11"/>
      <c r="H615" s="11"/>
      <c r="I615" s="11"/>
      <c r="J615" s="23"/>
      <c r="K615" s="24"/>
      <c r="L615" s="11"/>
      <c r="M615" s="24"/>
      <c r="N615" s="11"/>
      <c r="O615" s="11"/>
      <c r="P615" s="11"/>
      <c r="Q615" s="25" t="s">
        <v>3</v>
      </c>
      <c r="R615" s="10" t="s">
        <v>3</v>
      </c>
      <c r="S615" s="12" t="s">
        <v>3</v>
      </c>
    </row>
    <row r="616" customFormat="false" ht="14.4" hidden="false" customHeight="false" outlineLevel="0" collapsed="false">
      <c r="A616" s="13" t="s">
        <v>600</v>
      </c>
      <c r="B616" s="13"/>
      <c r="C616" s="13"/>
      <c r="D616" s="13"/>
      <c r="E616" s="13"/>
      <c r="F616" s="14" t="n">
        <v>159840</v>
      </c>
      <c r="G616" s="14"/>
      <c r="H616" s="14"/>
      <c r="I616" s="14"/>
      <c r="J616" s="26"/>
      <c r="K616" s="27"/>
      <c r="L616" s="14"/>
      <c r="M616" s="27"/>
      <c r="N616" s="14"/>
      <c r="O616" s="14"/>
      <c r="P616" s="14"/>
      <c r="Q616" s="26"/>
      <c r="R616" s="14"/>
      <c r="S616" s="14"/>
    </row>
    <row r="617" customFormat="false" ht="14.4" hidden="false" customHeight="false" outlineLevel="0" collapsed="false">
      <c r="A617" s="9" t="n">
        <v>433</v>
      </c>
      <c r="B617" s="10" t="s">
        <v>601</v>
      </c>
      <c r="C617" s="10" t="s">
        <v>94</v>
      </c>
      <c r="D617" s="11" t="n">
        <v>17.5</v>
      </c>
      <c r="E617" s="10" t="s">
        <v>26</v>
      </c>
      <c r="F617" s="11" t="n">
        <v>1180986</v>
      </c>
      <c r="G617" s="11"/>
      <c r="H617" s="11"/>
      <c r="I617" s="11"/>
      <c r="J617" s="23"/>
      <c r="K617" s="24"/>
      <c r="L617" s="11"/>
      <c r="M617" s="24" t="n">
        <v>1189950</v>
      </c>
      <c r="N617" s="11"/>
      <c r="O617" s="11"/>
      <c r="P617" s="11"/>
      <c r="Q617" s="25" t="s">
        <v>3</v>
      </c>
      <c r="R617" s="10" t="s">
        <v>3</v>
      </c>
      <c r="S617" s="12" t="s">
        <v>3</v>
      </c>
    </row>
    <row r="618" customFormat="false" ht="14.4" hidden="false" customHeight="false" outlineLevel="0" collapsed="false">
      <c r="A618" s="13" t="s">
        <v>602</v>
      </c>
      <c r="B618" s="13"/>
      <c r="C618" s="13"/>
      <c r="D618" s="13"/>
      <c r="E618" s="13"/>
      <c r="F618" s="14" t="n">
        <v>1180986</v>
      </c>
      <c r="G618" s="14"/>
      <c r="H618" s="14"/>
      <c r="I618" s="14"/>
      <c r="J618" s="26"/>
      <c r="K618" s="27"/>
      <c r="L618" s="14"/>
      <c r="M618" s="27"/>
      <c r="N618" s="14"/>
      <c r="O618" s="14"/>
      <c r="P618" s="14"/>
      <c r="Q618" s="26"/>
      <c r="R618" s="14"/>
      <c r="S618" s="14"/>
    </row>
    <row r="619" customFormat="false" ht="14.4" hidden="false" customHeight="false" outlineLevel="0" collapsed="false">
      <c r="A619" s="9" t="n">
        <v>434</v>
      </c>
      <c r="B619" s="10" t="s">
        <v>603</v>
      </c>
      <c r="C619" s="10" t="s">
        <v>137</v>
      </c>
      <c r="D619" s="11" t="n">
        <v>16.76</v>
      </c>
      <c r="E619" s="10" t="s">
        <v>26</v>
      </c>
      <c r="F619" s="11" t="n">
        <v>737930</v>
      </c>
      <c r="G619" s="11"/>
      <c r="H619" s="11" t="n">
        <v>737930</v>
      </c>
      <c r="I619" s="11"/>
      <c r="J619" s="23"/>
      <c r="K619" s="24"/>
      <c r="L619" s="11"/>
      <c r="M619" s="24"/>
      <c r="N619" s="11"/>
      <c r="O619" s="11"/>
      <c r="P619" s="11"/>
      <c r="Q619" s="25"/>
      <c r="R619" s="10" t="s">
        <v>3</v>
      </c>
      <c r="S619" s="12" t="s">
        <v>3</v>
      </c>
    </row>
    <row r="620" customFormat="false" ht="14.4" hidden="false" customHeight="false" outlineLevel="0" collapsed="false">
      <c r="A620" s="9" t="n">
        <v>435</v>
      </c>
      <c r="B620" s="10" t="s">
        <v>603</v>
      </c>
      <c r="C620" s="10" t="s">
        <v>137</v>
      </c>
      <c r="D620" s="11" t="n">
        <v>16.76</v>
      </c>
      <c r="E620" s="10" t="s">
        <v>26</v>
      </c>
      <c r="F620" s="11" t="n">
        <v>498500</v>
      </c>
      <c r="G620" s="11"/>
      <c r="H620" s="11"/>
      <c r="I620" s="11" t="n">
        <v>468000</v>
      </c>
      <c r="J620" s="23"/>
      <c r="K620" s="24"/>
      <c r="L620" s="11"/>
      <c r="M620" s="24"/>
      <c r="N620" s="11"/>
      <c r="O620" s="11"/>
      <c r="P620" s="11"/>
      <c r="Q620" s="25" t="s">
        <v>3</v>
      </c>
      <c r="R620" s="10" t="s">
        <v>3</v>
      </c>
      <c r="S620" s="12" t="s">
        <v>3</v>
      </c>
    </row>
    <row r="621" customFormat="false" ht="14.4" hidden="false" customHeight="false" outlineLevel="0" collapsed="false">
      <c r="A621" s="9" t="n">
        <v>436</v>
      </c>
      <c r="B621" s="10" t="s">
        <v>603</v>
      </c>
      <c r="C621" s="10" t="s">
        <v>137</v>
      </c>
      <c r="D621" s="11" t="n">
        <v>16.79</v>
      </c>
      <c r="E621" s="10" t="s">
        <v>26</v>
      </c>
      <c r="F621" s="11" t="n">
        <v>1500000</v>
      </c>
      <c r="G621" s="11"/>
      <c r="H621" s="11" t="n">
        <v>1500000</v>
      </c>
      <c r="I621" s="11"/>
      <c r="J621" s="23"/>
      <c r="K621" s="24"/>
      <c r="L621" s="11"/>
      <c r="M621" s="24"/>
      <c r="N621" s="11"/>
      <c r="O621" s="11"/>
      <c r="P621" s="11"/>
      <c r="Q621" s="25" t="s">
        <v>3</v>
      </c>
      <c r="R621" s="10" t="s">
        <v>3</v>
      </c>
      <c r="S621" s="12" t="s">
        <v>3</v>
      </c>
    </row>
    <row r="622" customFormat="false" ht="14.4" hidden="false" customHeight="false" outlineLevel="0" collapsed="false">
      <c r="A622" s="9" t="n">
        <v>437</v>
      </c>
      <c r="B622" s="10" t="s">
        <v>603</v>
      </c>
      <c r="C622" s="10" t="s">
        <v>137</v>
      </c>
      <c r="D622" s="11" t="n">
        <v>17.06</v>
      </c>
      <c r="E622" s="10" t="s">
        <v>26</v>
      </c>
      <c r="F622" s="11" t="n">
        <v>500</v>
      </c>
      <c r="G622" s="11"/>
      <c r="H622" s="11" t="n">
        <v>500</v>
      </c>
      <c r="I622" s="11"/>
      <c r="J622" s="23"/>
      <c r="K622" s="24"/>
      <c r="L622" s="11"/>
      <c r="M622" s="24"/>
      <c r="N622" s="11"/>
      <c r="O622" s="11"/>
      <c r="P622" s="11"/>
      <c r="Q622" s="25" t="s">
        <v>3</v>
      </c>
      <c r="R622" s="10" t="s">
        <v>3</v>
      </c>
      <c r="S622" s="12" t="s">
        <v>3</v>
      </c>
    </row>
    <row r="623" customFormat="false" ht="14.4" hidden="false" customHeight="false" outlineLevel="0" collapsed="false">
      <c r="A623" s="9" t="n">
        <v>438</v>
      </c>
      <c r="B623" s="10" t="s">
        <v>603</v>
      </c>
      <c r="C623" s="10" t="s">
        <v>137</v>
      </c>
      <c r="D623" s="11" t="n">
        <v>17.26</v>
      </c>
      <c r="E623" s="10" t="s">
        <v>26</v>
      </c>
      <c r="F623" s="11" t="n">
        <v>1500000</v>
      </c>
      <c r="G623" s="11"/>
      <c r="H623" s="11" t="n">
        <v>1500000</v>
      </c>
      <c r="I623" s="11"/>
      <c r="J623" s="23"/>
      <c r="K623" s="24"/>
      <c r="L623" s="11"/>
      <c r="M623" s="24"/>
      <c r="N623" s="11"/>
      <c r="O623" s="11"/>
      <c r="P623" s="11"/>
      <c r="Q623" s="25" t="s">
        <v>3</v>
      </c>
      <c r="R623" s="10" t="s">
        <v>3</v>
      </c>
      <c r="S623" s="12" t="s">
        <v>3</v>
      </c>
    </row>
    <row r="624" customFormat="false" ht="14.4" hidden="false" customHeight="false" outlineLevel="0" collapsed="false">
      <c r="A624" s="9" t="n">
        <v>439</v>
      </c>
      <c r="B624" s="10" t="s">
        <v>603</v>
      </c>
      <c r="C624" s="10" t="s">
        <v>137</v>
      </c>
      <c r="D624" s="11" t="n">
        <v>17.26</v>
      </c>
      <c r="E624" s="10" t="s">
        <v>26</v>
      </c>
      <c r="F624" s="11" t="n">
        <v>762000</v>
      </c>
      <c r="G624" s="11"/>
      <c r="H624" s="11" t="n">
        <v>762000</v>
      </c>
      <c r="I624" s="11"/>
      <c r="J624" s="23"/>
      <c r="K624" s="24"/>
      <c r="L624" s="11"/>
      <c r="M624" s="24"/>
      <c r="N624" s="11"/>
      <c r="O624" s="11"/>
      <c r="P624" s="11"/>
      <c r="Q624" s="25" t="s">
        <v>3</v>
      </c>
      <c r="R624" s="10" t="s">
        <v>3</v>
      </c>
      <c r="S624" s="12" t="s">
        <v>3</v>
      </c>
    </row>
    <row r="625" customFormat="false" ht="14.4" hidden="false" customHeight="false" outlineLevel="0" collapsed="false">
      <c r="A625" s="9" t="n">
        <v>440</v>
      </c>
      <c r="B625" s="10" t="s">
        <v>603</v>
      </c>
      <c r="C625" s="10" t="s">
        <v>137</v>
      </c>
      <c r="D625" s="11" t="n">
        <v>17.26</v>
      </c>
      <c r="E625" s="10" t="s">
        <v>26</v>
      </c>
      <c r="F625" s="11" t="n">
        <v>1500000</v>
      </c>
      <c r="G625" s="11"/>
      <c r="H625" s="11" t="n">
        <v>1500000</v>
      </c>
      <c r="I625" s="11"/>
      <c r="J625" s="23"/>
      <c r="K625" s="24"/>
      <c r="L625" s="11"/>
      <c r="M625" s="24"/>
      <c r="N625" s="11"/>
      <c r="O625" s="11"/>
      <c r="P625" s="11"/>
      <c r="Q625" s="25" t="s">
        <v>3</v>
      </c>
      <c r="R625" s="10" t="s">
        <v>3</v>
      </c>
      <c r="S625" s="12" t="s">
        <v>3</v>
      </c>
    </row>
    <row r="626" customFormat="false" ht="14.4" hidden="false" customHeight="false" outlineLevel="0" collapsed="false">
      <c r="A626" s="9" t="n">
        <v>441</v>
      </c>
      <c r="B626" s="10" t="s">
        <v>603</v>
      </c>
      <c r="C626" s="10" t="s">
        <v>137</v>
      </c>
      <c r="D626" s="11" t="n">
        <v>17.26</v>
      </c>
      <c r="E626" s="10" t="s">
        <v>26</v>
      </c>
      <c r="F626" s="11" t="n">
        <v>1500000</v>
      </c>
      <c r="G626" s="11"/>
      <c r="H626" s="11" t="n">
        <v>1500000</v>
      </c>
      <c r="I626" s="11"/>
      <c r="J626" s="23"/>
      <c r="K626" s="24"/>
      <c r="L626" s="11"/>
      <c r="M626" s="24"/>
      <c r="N626" s="11"/>
      <c r="O626" s="11"/>
      <c r="P626" s="11"/>
      <c r="Q626" s="25" t="s">
        <v>3</v>
      </c>
      <c r="R626" s="10" t="s">
        <v>3</v>
      </c>
      <c r="S626" s="12" t="s">
        <v>3</v>
      </c>
    </row>
    <row r="627" customFormat="false" ht="14.4" hidden="false" customHeight="false" outlineLevel="0" collapsed="false">
      <c r="A627" s="9" t="n">
        <v>442</v>
      </c>
      <c r="B627" s="10" t="s">
        <v>603</v>
      </c>
      <c r="C627" s="10" t="s">
        <v>137</v>
      </c>
      <c r="D627" s="11" t="n">
        <v>17.34</v>
      </c>
      <c r="E627" s="10" t="s">
        <v>26</v>
      </c>
      <c r="F627" s="11" t="n">
        <v>25</v>
      </c>
      <c r="G627" s="11"/>
      <c r="H627" s="11"/>
      <c r="I627" s="11"/>
      <c r="J627" s="23"/>
      <c r="K627" s="24"/>
      <c r="L627" s="11"/>
      <c r="M627" s="24"/>
      <c r="N627" s="11"/>
      <c r="O627" s="11"/>
      <c r="P627" s="11"/>
      <c r="Q627" s="25" t="s">
        <v>3</v>
      </c>
      <c r="R627" s="10" t="s">
        <v>3</v>
      </c>
      <c r="S627" s="12" t="s">
        <v>3</v>
      </c>
    </row>
    <row r="628" customFormat="false" ht="14.4" hidden="false" customHeight="false" outlineLevel="0" collapsed="false">
      <c r="A628" s="9" t="n">
        <v>443</v>
      </c>
      <c r="B628" s="10" t="s">
        <v>603</v>
      </c>
      <c r="C628" s="10" t="s">
        <v>137</v>
      </c>
      <c r="D628" s="11" t="n">
        <v>17.34</v>
      </c>
      <c r="E628" s="10" t="s">
        <v>26</v>
      </c>
      <c r="F628" s="11" t="n">
        <v>15</v>
      </c>
      <c r="G628" s="11"/>
      <c r="H628" s="11"/>
      <c r="I628" s="11"/>
      <c r="J628" s="23"/>
      <c r="K628" s="24"/>
      <c r="L628" s="11"/>
      <c r="M628" s="24"/>
      <c r="N628" s="11"/>
      <c r="O628" s="11"/>
      <c r="P628" s="11"/>
      <c r="Q628" s="25" t="s">
        <v>3</v>
      </c>
      <c r="R628" s="10" t="s">
        <v>3</v>
      </c>
      <c r="S628" s="12" t="s">
        <v>3</v>
      </c>
    </row>
    <row r="629" customFormat="false" ht="14.4" hidden="false" customHeight="false" outlineLevel="0" collapsed="false">
      <c r="A629" s="9" t="n">
        <v>444</v>
      </c>
      <c r="B629" s="10" t="s">
        <v>603</v>
      </c>
      <c r="C629" s="10" t="s">
        <v>137</v>
      </c>
      <c r="D629" s="11" t="n">
        <v>17.34</v>
      </c>
      <c r="E629" s="10" t="s">
        <v>26</v>
      </c>
      <c r="F629" s="11" t="n">
        <v>880400</v>
      </c>
      <c r="G629" s="11"/>
      <c r="H629" s="11"/>
      <c r="I629" s="11"/>
      <c r="J629" s="23"/>
      <c r="K629" s="24"/>
      <c r="L629" s="11"/>
      <c r="M629" s="24"/>
      <c r="N629" s="11"/>
      <c r="O629" s="11"/>
      <c r="P629" s="11"/>
      <c r="Q629" s="25" t="s">
        <v>3</v>
      </c>
      <c r="R629" s="10" t="s">
        <v>3</v>
      </c>
      <c r="S629" s="12" t="s">
        <v>3</v>
      </c>
    </row>
    <row r="630" customFormat="false" ht="14.4" hidden="false" customHeight="false" outlineLevel="0" collapsed="false">
      <c r="A630" s="9" t="n">
        <v>445</v>
      </c>
      <c r="B630" s="10" t="s">
        <v>603</v>
      </c>
      <c r="C630" s="10" t="s">
        <v>137</v>
      </c>
      <c r="D630" s="11" t="n">
        <v>17.37</v>
      </c>
      <c r="E630" s="10" t="s">
        <v>26</v>
      </c>
      <c r="F630" s="11" t="n">
        <v>1000000</v>
      </c>
      <c r="G630" s="11"/>
      <c r="H630" s="11" t="n">
        <v>1000000</v>
      </c>
      <c r="I630" s="11"/>
      <c r="J630" s="23"/>
      <c r="K630" s="24"/>
      <c r="L630" s="11"/>
      <c r="M630" s="24"/>
      <c r="N630" s="11"/>
      <c r="O630" s="11"/>
      <c r="P630" s="11"/>
      <c r="Q630" s="25" t="s">
        <v>3</v>
      </c>
      <c r="R630" s="10" t="s">
        <v>3</v>
      </c>
      <c r="S630" s="12" t="s">
        <v>3</v>
      </c>
    </row>
    <row r="631" customFormat="false" ht="14.4" hidden="false" customHeight="false" outlineLevel="0" collapsed="false">
      <c r="A631" s="9" t="n">
        <v>446</v>
      </c>
      <c r="B631" s="10" t="s">
        <v>603</v>
      </c>
      <c r="C631" s="10" t="s">
        <v>137</v>
      </c>
      <c r="D631" s="11" t="n">
        <v>17.38</v>
      </c>
      <c r="E631" s="10" t="s">
        <v>26</v>
      </c>
      <c r="F631" s="11" t="n">
        <v>48000</v>
      </c>
      <c r="G631" s="11"/>
      <c r="H631" s="11" t="n">
        <v>48000</v>
      </c>
      <c r="I631" s="11"/>
      <c r="J631" s="23"/>
      <c r="K631" s="24"/>
      <c r="L631" s="11"/>
      <c r="M631" s="24"/>
      <c r="N631" s="11"/>
      <c r="O631" s="11"/>
      <c r="P631" s="11"/>
      <c r="Q631" s="25" t="s">
        <v>3</v>
      </c>
      <c r="R631" s="10" t="s">
        <v>3</v>
      </c>
      <c r="S631" s="12" t="s">
        <v>3</v>
      </c>
    </row>
    <row r="632" customFormat="false" ht="14.4" hidden="false" customHeight="false" outlineLevel="0" collapsed="false">
      <c r="A632" s="9" t="n">
        <v>447</v>
      </c>
      <c r="B632" s="10" t="s">
        <v>603</v>
      </c>
      <c r="C632" s="10" t="s">
        <v>137</v>
      </c>
      <c r="D632" s="11" t="n">
        <v>17.46</v>
      </c>
      <c r="E632" s="10" t="s">
        <v>26</v>
      </c>
      <c r="F632" s="11" t="n">
        <v>455500</v>
      </c>
      <c r="G632" s="11"/>
      <c r="H632" s="11"/>
      <c r="I632" s="11"/>
      <c r="J632" s="23"/>
      <c r="K632" s="24"/>
      <c r="L632" s="11"/>
      <c r="M632" s="24"/>
      <c r="N632" s="11"/>
      <c r="O632" s="11"/>
      <c r="P632" s="11"/>
      <c r="Q632" s="25" t="s">
        <v>3</v>
      </c>
      <c r="R632" s="10" t="s">
        <v>3</v>
      </c>
      <c r="S632" s="12" t="s">
        <v>3</v>
      </c>
    </row>
    <row r="633" customFormat="false" ht="14.4" hidden="false" customHeight="false" outlineLevel="0" collapsed="false">
      <c r="A633" s="13" t="s">
        <v>604</v>
      </c>
      <c r="B633" s="13"/>
      <c r="C633" s="13"/>
      <c r="D633" s="13"/>
      <c r="E633" s="13"/>
      <c r="F633" s="14" t="n">
        <v>10382870</v>
      </c>
      <c r="G633" s="14"/>
      <c r="H633" s="14"/>
      <c r="I633" s="14"/>
      <c r="J633" s="26"/>
      <c r="K633" s="27"/>
      <c r="L633" s="14"/>
      <c r="M633" s="27"/>
      <c r="N633" s="14"/>
      <c r="O633" s="14"/>
      <c r="P633" s="14"/>
      <c r="Q633" s="26"/>
      <c r="R633" s="14"/>
      <c r="S633" s="14"/>
    </row>
    <row r="634" customFormat="false" ht="14.4" hidden="false" customHeight="false" outlineLevel="0" collapsed="false">
      <c r="A634" s="9" t="n">
        <v>448</v>
      </c>
      <c r="B634" s="10" t="s">
        <v>605</v>
      </c>
      <c r="C634" s="10" t="s">
        <v>137</v>
      </c>
      <c r="D634" s="11" t="n">
        <v>9.48</v>
      </c>
      <c r="E634" s="10" t="s">
        <v>26</v>
      </c>
      <c r="F634" s="11" t="n">
        <v>143350</v>
      </c>
      <c r="G634" s="11"/>
      <c r="H634" s="11" t="n">
        <v>150000</v>
      </c>
      <c r="I634" s="11" t="n">
        <v>10150</v>
      </c>
      <c r="J634" s="23"/>
      <c r="K634" s="24"/>
      <c r="L634" s="11"/>
      <c r="M634" s="24"/>
      <c r="N634" s="11"/>
      <c r="O634" s="11"/>
      <c r="P634" s="11"/>
      <c r="Q634" s="25"/>
      <c r="R634" s="10" t="s">
        <v>3</v>
      </c>
      <c r="S634" s="12" t="s">
        <v>3</v>
      </c>
    </row>
    <row r="635" customFormat="false" ht="14.4" hidden="false" customHeight="false" outlineLevel="0" collapsed="false">
      <c r="A635" s="9" t="n">
        <v>449</v>
      </c>
      <c r="B635" s="10" t="s">
        <v>605</v>
      </c>
      <c r="C635" s="10" t="s">
        <v>137</v>
      </c>
      <c r="D635" s="11" t="n">
        <v>9.48</v>
      </c>
      <c r="E635" s="10" t="s">
        <v>26</v>
      </c>
      <c r="F635" s="11" t="n">
        <v>347850</v>
      </c>
      <c r="G635" s="11"/>
      <c r="H635" s="11" t="n">
        <v>350000</v>
      </c>
      <c r="I635" s="11"/>
      <c r="J635" s="23"/>
      <c r="K635" s="24"/>
      <c r="L635" s="11"/>
      <c r="M635" s="24"/>
      <c r="N635" s="11"/>
      <c r="O635" s="11"/>
      <c r="P635" s="11"/>
      <c r="Q635" s="25" t="s">
        <v>3</v>
      </c>
      <c r="R635" s="10" t="s">
        <v>3</v>
      </c>
      <c r="S635" s="12" t="s">
        <v>3</v>
      </c>
    </row>
    <row r="636" customFormat="false" ht="14.4" hidden="false" customHeight="false" outlineLevel="0" collapsed="false">
      <c r="A636" s="9" t="n">
        <v>450</v>
      </c>
      <c r="B636" s="10" t="s">
        <v>605</v>
      </c>
      <c r="C636" s="10" t="s">
        <v>137</v>
      </c>
      <c r="D636" s="11" t="n">
        <v>9.48</v>
      </c>
      <c r="E636" s="10" t="s">
        <v>26</v>
      </c>
      <c r="F636" s="11" t="n">
        <v>750000</v>
      </c>
      <c r="G636" s="11"/>
      <c r="H636" s="11" t="n">
        <v>750000</v>
      </c>
      <c r="I636" s="11"/>
      <c r="J636" s="23"/>
      <c r="K636" s="24"/>
      <c r="L636" s="11"/>
      <c r="M636" s="24"/>
      <c r="N636" s="11"/>
      <c r="O636" s="11"/>
      <c r="P636" s="11"/>
      <c r="Q636" s="25" t="s">
        <v>3</v>
      </c>
      <c r="R636" s="10" t="s">
        <v>3</v>
      </c>
      <c r="S636" s="12" t="s">
        <v>3</v>
      </c>
    </row>
    <row r="637" customFormat="false" ht="14.4" hidden="false" customHeight="false" outlineLevel="0" collapsed="false">
      <c r="A637" s="9" t="n">
        <v>451</v>
      </c>
      <c r="B637" s="10" t="s">
        <v>605</v>
      </c>
      <c r="C637" s="10" t="s">
        <v>137</v>
      </c>
      <c r="D637" s="11" t="n">
        <v>9.49</v>
      </c>
      <c r="E637" s="10" t="s">
        <v>26</v>
      </c>
      <c r="F637" s="11" t="n">
        <v>700100</v>
      </c>
      <c r="G637" s="11"/>
      <c r="H637" s="11" t="n">
        <v>700100</v>
      </c>
      <c r="I637" s="11"/>
      <c r="J637" s="23"/>
      <c r="K637" s="24"/>
      <c r="L637" s="11"/>
      <c r="M637" s="24"/>
      <c r="N637" s="11"/>
      <c r="O637" s="11"/>
      <c r="P637" s="11"/>
      <c r="Q637" s="25" t="s">
        <v>3</v>
      </c>
      <c r="R637" s="10" t="s">
        <v>3</v>
      </c>
      <c r="S637" s="12" t="s">
        <v>3</v>
      </c>
    </row>
    <row r="638" customFormat="false" ht="14.4" hidden="false" customHeight="false" outlineLevel="0" collapsed="false">
      <c r="A638" s="9" t="n">
        <v>452</v>
      </c>
      <c r="B638" s="10" t="s">
        <v>605</v>
      </c>
      <c r="C638" s="10" t="s">
        <v>137</v>
      </c>
      <c r="D638" s="11" t="n">
        <v>9.49</v>
      </c>
      <c r="E638" s="10" t="s">
        <v>26</v>
      </c>
      <c r="F638" s="11" t="n">
        <v>27220</v>
      </c>
      <c r="G638" s="11"/>
      <c r="H638" s="11" t="n">
        <v>27220</v>
      </c>
      <c r="I638" s="11"/>
      <c r="J638" s="23"/>
      <c r="K638" s="24"/>
      <c r="L638" s="11"/>
      <c r="M638" s="24"/>
      <c r="N638" s="11"/>
      <c r="O638" s="11"/>
      <c r="P638" s="11"/>
      <c r="Q638" s="25" t="s">
        <v>3</v>
      </c>
      <c r="R638" s="10" t="s">
        <v>3</v>
      </c>
      <c r="S638" s="12" t="s">
        <v>3</v>
      </c>
    </row>
    <row r="639" customFormat="false" ht="14.4" hidden="false" customHeight="false" outlineLevel="0" collapsed="false">
      <c r="A639" s="9" t="n">
        <v>453</v>
      </c>
      <c r="B639" s="10" t="s">
        <v>605</v>
      </c>
      <c r="C639" s="10" t="s">
        <v>137</v>
      </c>
      <c r="D639" s="11" t="n">
        <v>9.54</v>
      </c>
      <c r="E639" s="10" t="s">
        <v>26</v>
      </c>
      <c r="F639" s="11" t="n">
        <v>280000</v>
      </c>
      <c r="G639" s="11"/>
      <c r="H639" s="11" t="n">
        <v>280000</v>
      </c>
      <c r="I639" s="11"/>
      <c r="J639" s="23"/>
      <c r="K639" s="24"/>
      <c r="L639" s="11"/>
      <c r="M639" s="24"/>
      <c r="N639" s="11"/>
      <c r="O639" s="11"/>
      <c r="P639" s="11"/>
      <c r="Q639" s="25" t="s">
        <v>3</v>
      </c>
      <c r="R639" s="10" t="s">
        <v>3</v>
      </c>
      <c r="S639" s="12" t="s">
        <v>3</v>
      </c>
    </row>
    <row r="640" customFormat="false" ht="14.4" hidden="false" customHeight="false" outlineLevel="0" collapsed="false">
      <c r="A640" s="9" t="n">
        <v>454</v>
      </c>
      <c r="B640" s="10" t="s">
        <v>605</v>
      </c>
      <c r="C640" s="10" t="s">
        <v>137</v>
      </c>
      <c r="D640" s="11" t="n">
        <v>10.04</v>
      </c>
      <c r="E640" s="10" t="s">
        <v>26</v>
      </c>
      <c r="F640" s="11" t="n">
        <v>320000</v>
      </c>
      <c r="G640" s="11"/>
      <c r="H640" s="11"/>
      <c r="I640" s="11"/>
      <c r="J640" s="23"/>
      <c r="K640" s="24"/>
      <c r="L640" s="11"/>
      <c r="M640" s="24"/>
      <c r="N640" s="11"/>
      <c r="O640" s="11"/>
      <c r="P640" s="11"/>
      <c r="Q640" s="25" t="s">
        <v>3</v>
      </c>
      <c r="R640" s="10" t="s">
        <v>3</v>
      </c>
      <c r="S640" s="12" t="s">
        <v>3</v>
      </c>
    </row>
    <row r="641" customFormat="false" ht="14.4" hidden="false" customHeight="false" outlineLevel="0" collapsed="false">
      <c r="A641" s="9" t="n">
        <v>455</v>
      </c>
      <c r="B641" s="10" t="s">
        <v>605</v>
      </c>
      <c r="C641" s="10" t="s">
        <v>593</v>
      </c>
      <c r="D641" s="11" t="n">
        <v>15.72</v>
      </c>
      <c r="E641" s="10" t="s">
        <v>26</v>
      </c>
      <c r="F641" s="11" t="n">
        <v>600000</v>
      </c>
      <c r="G641" s="11"/>
      <c r="H641" s="11"/>
      <c r="I641" s="11"/>
      <c r="J641" s="23"/>
      <c r="K641" s="24"/>
      <c r="L641" s="11"/>
      <c r="M641" s="24"/>
      <c r="N641" s="11"/>
      <c r="O641" s="11"/>
      <c r="P641" s="11"/>
      <c r="Q641" s="25" t="s">
        <v>3</v>
      </c>
      <c r="R641" s="10" t="s">
        <v>3</v>
      </c>
      <c r="S641" s="12" t="s">
        <v>3</v>
      </c>
    </row>
    <row r="642" customFormat="false" ht="14.4" hidden="false" customHeight="false" outlineLevel="0" collapsed="false">
      <c r="A642" s="13" t="s">
        <v>606</v>
      </c>
      <c r="B642" s="13"/>
      <c r="C642" s="13"/>
      <c r="D642" s="13"/>
      <c r="E642" s="13"/>
      <c r="F642" s="14" t="n">
        <v>3168520</v>
      </c>
      <c r="G642" s="14"/>
      <c r="H642" s="14"/>
      <c r="I642" s="14"/>
      <c r="J642" s="26"/>
      <c r="K642" s="27"/>
      <c r="L642" s="14"/>
      <c r="M642" s="27"/>
      <c r="N642" s="14"/>
      <c r="O642" s="14"/>
      <c r="P642" s="14"/>
      <c r="Q642" s="26"/>
      <c r="R642" s="14"/>
      <c r="S642" s="14"/>
    </row>
    <row r="643" customFormat="false" ht="14.4" hidden="false" customHeight="false" outlineLevel="0" collapsed="false">
      <c r="A643" s="9" t="n">
        <v>456</v>
      </c>
      <c r="B643" s="10" t="s">
        <v>607</v>
      </c>
      <c r="C643" s="10" t="s">
        <v>608</v>
      </c>
      <c r="D643" s="11" t="n">
        <v>622.3274</v>
      </c>
      <c r="E643" s="10" t="s">
        <v>26</v>
      </c>
      <c r="F643" s="11" t="n">
        <v>500</v>
      </c>
      <c r="G643" s="11"/>
      <c r="H643" s="11"/>
      <c r="I643" s="11"/>
      <c r="J643" s="23"/>
      <c r="K643" s="24" t="n">
        <v>500</v>
      </c>
      <c r="L643" s="11"/>
      <c r="M643" s="24"/>
      <c r="N643" s="11"/>
      <c r="O643" s="11"/>
      <c r="P643" s="11"/>
      <c r="Q643" s="25" t="s">
        <v>3</v>
      </c>
      <c r="R643" s="10" t="s">
        <v>609</v>
      </c>
      <c r="S643" s="12" t="s">
        <v>172</v>
      </c>
    </row>
    <row r="644" customFormat="false" ht="14.4" hidden="false" customHeight="false" outlineLevel="0" collapsed="false">
      <c r="A644" s="13" t="s">
        <v>610</v>
      </c>
      <c r="B644" s="13"/>
      <c r="C644" s="13"/>
      <c r="D644" s="13"/>
      <c r="E644" s="13"/>
      <c r="F644" s="14" t="n">
        <v>500</v>
      </c>
      <c r="G644" s="14"/>
      <c r="H644" s="14"/>
      <c r="I644" s="14"/>
      <c r="J644" s="26"/>
      <c r="K644" s="27"/>
      <c r="L644" s="14"/>
      <c r="M644" s="27"/>
      <c r="N644" s="14"/>
      <c r="O644" s="14"/>
      <c r="P644" s="14"/>
      <c r="Q644" s="26"/>
      <c r="R644" s="14"/>
      <c r="S644" s="14"/>
    </row>
    <row r="645" customFormat="false" ht="14.4" hidden="false" customHeight="false" outlineLevel="0" collapsed="false">
      <c r="A645" s="9" t="n">
        <v>457</v>
      </c>
      <c r="B645" s="10" t="s">
        <v>611</v>
      </c>
      <c r="C645" s="10" t="s">
        <v>25</v>
      </c>
      <c r="D645" s="11" t="n">
        <v>4.2</v>
      </c>
      <c r="E645" s="10" t="s">
        <v>26</v>
      </c>
      <c r="F645" s="11" t="n">
        <v>398</v>
      </c>
      <c r="G645" s="11"/>
      <c r="H645" s="11"/>
      <c r="I645" s="11"/>
      <c r="J645" s="23"/>
      <c r="K645" s="24"/>
      <c r="L645" s="11"/>
      <c r="M645" s="24"/>
      <c r="N645" s="11"/>
      <c r="O645" s="11"/>
      <c r="P645" s="11"/>
      <c r="Q645" s="25" t="s">
        <v>3</v>
      </c>
      <c r="R645" s="10" t="s">
        <v>612</v>
      </c>
      <c r="S645" s="12" t="s">
        <v>613</v>
      </c>
    </row>
    <row r="646" customFormat="false" ht="14.4" hidden="false" customHeight="false" outlineLevel="0" collapsed="false">
      <c r="A646" s="9" t="n">
        <v>458</v>
      </c>
      <c r="B646" s="10" t="s">
        <v>611</v>
      </c>
      <c r="C646" s="10" t="s">
        <v>25</v>
      </c>
      <c r="D646" s="11" t="n">
        <v>4.2</v>
      </c>
      <c r="E646" s="10" t="s">
        <v>26</v>
      </c>
      <c r="F646" s="11" t="n">
        <v>2</v>
      </c>
      <c r="G646" s="11"/>
      <c r="H646" s="11"/>
      <c r="I646" s="11"/>
      <c r="J646" s="23"/>
      <c r="K646" s="24"/>
      <c r="L646" s="11"/>
      <c r="M646" s="24"/>
      <c r="N646" s="11"/>
      <c r="O646" s="11"/>
      <c r="P646" s="11"/>
      <c r="Q646" s="25" t="s">
        <v>3</v>
      </c>
      <c r="R646" s="10" t="s">
        <v>612</v>
      </c>
      <c r="S646" s="12" t="s">
        <v>613</v>
      </c>
    </row>
    <row r="647" customFormat="false" ht="14.4" hidden="false" customHeight="false" outlineLevel="0" collapsed="false">
      <c r="A647" s="13" t="s">
        <v>614</v>
      </c>
      <c r="B647" s="13"/>
      <c r="C647" s="13"/>
      <c r="D647" s="13"/>
      <c r="E647" s="13"/>
      <c r="F647" s="14" t="n">
        <v>400</v>
      </c>
      <c r="G647" s="14"/>
      <c r="H647" s="14"/>
      <c r="I647" s="14"/>
      <c r="J647" s="26"/>
      <c r="K647" s="27"/>
      <c r="L647" s="14"/>
      <c r="M647" s="27"/>
      <c r="N647" s="14"/>
      <c r="O647" s="14"/>
      <c r="P647" s="14"/>
      <c r="Q647" s="26"/>
      <c r="R647" s="14"/>
      <c r="S647" s="14"/>
    </row>
    <row r="648" customFormat="false" ht="14.4" hidden="false" customHeight="false" outlineLevel="0" collapsed="false">
      <c r="A648" s="9" t="n">
        <v>459</v>
      </c>
      <c r="B648" s="10" t="s">
        <v>615</v>
      </c>
      <c r="C648" s="10" t="s">
        <v>32</v>
      </c>
      <c r="D648" s="11" t="n">
        <v>0.54</v>
      </c>
      <c r="E648" s="10" t="s">
        <v>26</v>
      </c>
      <c r="F648" s="11" t="n">
        <v>10000</v>
      </c>
      <c r="G648" s="11"/>
      <c r="H648" s="11"/>
      <c r="I648" s="11"/>
      <c r="J648" s="23"/>
      <c r="K648" s="24"/>
      <c r="L648" s="11"/>
      <c r="M648" s="24"/>
      <c r="N648" s="11"/>
      <c r="O648" s="11"/>
      <c r="P648" s="11"/>
      <c r="Q648" s="25" t="s">
        <v>3</v>
      </c>
      <c r="R648" s="10" t="s">
        <v>616</v>
      </c>
      <c r="S648" s="12" t="s">
        <v>617</v>
      </c>
    </row>
    <row r="649" customFormat="false" ht="14.4" hidden="false" customHeight="false" outlineLevel="0" collapsed="false">
      <c r="A649" s="13" t="s">
        <v>618</v>
      </c>
      <c r="B649" s="13"/>
      <c r="C649" s="13"/>
      <c r="D649" s="13"/>
      <c r="E649" s="13"/>
      <c r="F649" s="14" t="n">
        <v>10000</v>
      </c>
      <c r="G649" s="14"/>
      <c r="H649" s="14"/>
      <c r="I649" s="14"/>
      <c r="J649" s="26"/>
      <c r="K649" s="27"/>
      <c r="L649" s="14"/>
      <c r="M649" s="27"/>
      <c r="N649" s="14"/>
      <c r="O649" s="14"/>
      <c r="P649" s="14"/>
      <c r="Q649" s="26"/>
      <c r="R649" s="14"/>
      <c r="S649" s="14"/>
    </row>
    <row r="650" customFormat="false" ht="14.4" hidden="false" customHeight="false" outlineLevel="0" collapsed="false">
      <c r="A650" s="9" t="n">
        <v>460</v>
      </c>
      <c r="B650" s="10" t="s">
        <v>619</v>
      </c>
      <c r="C650" s="10" t="s">
        <v>32</v>
      </c>
      <c r="D650" s="11" t="n">
        <v>0.54</v>
      </c>
      <c r="E650" s="10" t="s">
        <v>26</v>
      </c>
      <c r="F650" s="11" t="n">
        <v>80000</v>
      </c>
      <c r="G650" s="11"/>
      <c r="H650" s="11"/>
      <c r="I650" s="11"/>
      <c r="J650" s="23"/>
      <c r="K650" s="24"/>
      <c r="L650" s="11"/>
      <c r="M650" s="24"/>
      <c r="N650" s="11"/>
      <c r="O650" s="11"/>
      <c r="P650" s="11"/>
      <c r="Q650" s="25" t="s">
        <v>3</v>
      </c>
      <c r="R650" s="10" t="s">
        <v>620</v>
      </c>
      <c r="S650" s="12" t="s">
        <v>621</v>
      </c>
    </row>
    <row r="651" customFormat="false" ht="14.4" hidden="false" customHeight="false" outlineLevel="0" collapsed="false">
      <c r="A651" s="13" t="s">
        <v>622</v>
      </c>
      <c r="B651" s="13"/>
      <c r="C651" s="13"/>
      <c r="D651" s="13"/>
      <c r="E651" s="13"/>
      <c r="F651" s="14" t="n">
        <v>80000</v>
      </c>
      <c r="G651" s="14"/>
      <c r="H651" s="14"/>
      <c r="I651" s="14"/>
      <c r="J651" s="26"/>
      <c r="K651" s="27"/>
      <c r="L651" s="14"/>
      <c r="M651" s="27"/>
      <c r="N651" s="14"/>
      <c r="O651" s="14"/>
      <c r="P651" s="14"/>
      <c r="Q651" s="26"/>
      <c r="R651" s="14"/>
      <c r="S651" s="14"/>
    </row>
    <row r="652" customFormat="false" ht="14.4" hidden="false" customHeight="false" outlineLevel="0" collapsed="false">
      <c r="A652" s="9" t="n">
        <v>461</v>
      </c>
      <c r="B652" s="10" t="s">
        <v>623</v>
      </c>
      <c r="C652" s="10" t="s">
        <v>32</v>
      </c>
      <c r="D652" s="11" t="n">
        <v>1.4</v>
      </c>
      <c r="E652" s="10" t="s">
        <v>26</v>
      </c>
      <c r="F652" s="11" t="n">
        <v>4000</v>
      </c>
      <c r="G652" s="11"/>
      <c r="H652" s="11"/>
      <c r="I652" s="11"/>
      <c r="J652" s="23"/>
      <c r="K652" s="24"/>
      <c r="L652" s="11"/>
      <c r="M652" s="24"/>
      <c r="N652" s="11"/>
      <c r="O652" s="11"/>
      <c r="P652" s="11"/>
      <c r="Q652" s="25" t="s">
        <v>3</v>
      </c>
      <c r="R652" s="10" t="s">
        <v>624</v>
      </c>
      <c r="S652" s="12" t="s">
        <v>3</v>
      </c>
    </row>
    <row r="653" customFormat="false" ht="14.4" hidden="false" customHeight="false" outlineLevel="0" collapsed="false">
      <c r="A653" s="9" t="n">
        <v>462</v>
      </c>
      <c r="B653" s="10" t="s">
        <v>623</v>
      </c>
      <c r="C653" s="10" t="s">
        <v>32</v>
      </c>
      <c r="D653" s="11" t="n">
        <v>1.4</v>
      </c>
      <c r="E653" s="10" t="s">
        <v>26</v>
      </c>
      <c r="F653" s="11" t="n">
        <v>6000</v>
      </c>
      <c r="G653" s="11"/>
      <c r="H653" s="11"/>
      <c r="I653" s="11"/>
      <c r="J653" s="23"/>
      <c r="K653" s="24"/>
      <c r="L653" s="11"/>
      <c r="M653" s="24"/>
      <c r="N653" s="11"/>
      <c r="O653" s="11"/>
      <c r="P653" s="11"/>
      <c r="Q653" s="25" t="s">
        <v>3</v>
      </c>
      <c r="R653" s="10" t="s">
        <v>625</v>
      </c>
      <c r="S653" s="12" t="s">
        <v>3</v>
      </c>
    </row>
    <row r="654" customFormat="false" ht="14.4" hidden="false" customHeight="false" outlineLevel="0" collapsed="false">
      <c r="A654" s="13" t="s">
        <v>626</v>
      </c>
      <c r="B654" s="13"/>
      <c r="C654" s="13"/>
      <c r="D654" s="13"/>
      <c r="E654" s="13"/>
      <c r="F654" s="14" t="n">
        <v>10000</v>
      </c>
      <c r="G654" s="14"/>
      <c r="H654" s="14"/>
      <c r="I654" s="14"/>
      <c r="J654" s="26"/>
      <c r="K654" s="27"/>
      <c r="L654" s="14"/>
      <c r="M654" s="27"/>
      <c r="N654" s="14"/>
      <c r="O654" s="14"/>
      <c r="P654" s="14"/>
      <c r="Q654" s="26"/>
      <c r="R654" s="14"/>
      <c r="S654" s="14"/>
    </row>
    <row r="655" customFormat="false" ht="14.4" hidden="false" customHeight="false" outlineLevel="0" collapsed="false">
      <c r="A655" s="9" t="n">
        <v>463</v>
      </c>
      <c r="B655" s="10" t="s">
        <v>627</v>
      </c>
      <c r="C655" s="10" t="s">
        <v>32</v>
      </c>
      <c r="D655" s="11" t="n">
        <v>1.4</v>
      </c>
      <c r="E655" s="10" t="s">
        <v>26</v>
      </c>
      <c r="F655" s="11" t="n">
        <v>100000</v>
      </c>
      <c r="G655" s="11"/>
      <c r="H655" s="11"/>
      <c r="I655" s="11"/>
      <c r="J655" s="23"/>
      <c r="K655" s="24"/>
      <c r="L655" s="11"/>
      <c r="M655" s="24"/>
      <c r="N655" s="11"/>
      <c r="O655" s="11"/>
      <c r="P655" s="11"/>
      <c r="Q655" s="25" t="s">
        <v>3</v>
      </c>
      <c r="R655" s="10" t="s">
        <v>628</v>
      </c>
      <c r="S655" s="12" t="s">
        <v>214</v>
      </c>
    </row>
    <row r="656" customFormat="false" ht="14.4" hidden="false" customHeight="false" outlineLevel="0" collapsed="false">
      <c r="A656" s="13" t="s">
        <v>629</v>
      </c>
      <c r="B656" s="13"/>
      <c r="C656" s="13"/>
      <c r="D656" s="13"/>
      <c r="E656" s="13"/>
      <c r="F656" s="14" t="n">
        <v>100000</v>
      </c>
      <c r="G656" s="14"/>
      <c r="H656" s="14"/>
      <c r="I656" s="14"/>
      <c r="J656" s="26"/>
      <c r="K656" s="27"/>
      <c r="L656" s="14"/>
      <c r="M656" s="27"/>
      <c r="N656" s="14"/>
      <c r="O656" s="14"/>
      <c r="P656" s="14"/>
      <c r="Q656" s="26"/>
      <c r="R656" s="14"/>
      <c r="S656" s="14"/>
    </row>
    <row r="657" customFormat="false" ht="14.4" hidden="false" customHeight="false" outlineLevel="0" collapsed="false">
      <c r="A657" s="9" t="n">
        <v>464</v>
      </c>
      <c r="B657" s="10" t="s">
        <v>630</v>
      </c>
      <c r="C657" s="10" t="s">
        <v>32</v>
      </c>
      <c r="D657" s="11" t="n">
        <v>1.4</v>
      </c>
      <c r="E657" s="10" t="s">
        <v>26</v>
      </c>
      <c r="F657" s="11" t="n">
        <v>10000</v>
      </c>
      <c r="G657" s="11"/>
      <c r="H657" s="11"/>
      <c r="I657" s="11"/>
      <c r="J657" s="23"/>
      <c r="K657" s="24"/>
      <c r="L657" s="11"/>
      <c r="M657" s="24"/>
      <c r="N657" s="11"/>
      <c r="O657" s="11"/>
      <c r="P657" s="11"/>
      <c r="Q657" s="25" t="s">
        <v>3</v>
      </c>
      <c r="R657" s="10" t="s">
        <v>631</v>
      </c>
      <c r="S657" s="12" t="s">
        <v>3</v>
      </c>
    </row>
    <row r="658" customFormat="false" ht="14.4" hidden="false" customHeight="false" outlineLevel="0" collapsed="false">
      <c r="A658" s="13" t="s">
        <v>632</v>
      </c>
      <c r="B658" s="13"/>
      <c r="C658" s="13"/>
      <c r="D658" s="13"/>
      <c r="E658" s="13"/>
      <c r="F658" s="14" t="n">
        <v>10000</v>
      </c>
      <c r="G658" s="14"/>
      <c r="H658" s="14"/>
      <c r="I658" s="14"/>
      <c r="J658" s="26"/>
      <c r="K658" s="27"/>
      <c r="L658" s="14"/>
      <c r="M658" s="27"/>
      <c r="N658" s="14"/>
      <c r="O658" s="14"/>
      <c r="P658" s="14"/>
      <c r="Q658" s="26"/>
      <c r="R658" s="14"/>
      <c r="S658" s="14"/>
    </row>
    <row r="659" customFormat="false" ht="14.4" hidden="false" customHeight="false" outlineLevel="0" collapsed="false">
      <c r="A659" s="9" t="n">
        <v>465</v>
      </c>
      <c r="B659" s="10" t="s">
        <v>633</v>
      </c>
      <c r="C659" s="10" t="s">
        <v>121</v>
      </c>
      <c r="D659" s="11" t="n">
        <v>36597.75</v>
      </c>
      <c r="E659" s="10" t="s">
        <v>26</v>
      </c>
      <c r="F659" s="11" t="n">
        <v>1</v>
      </c>
      <c r="G659" s="11"/>
      <c r="H659" s="11"/>
      <c r="I659" s="11"/>
      <c r="J659" s="23"/>
      <c r="K659" s="24" t="n">
        <v>1</v>
      </c>
      <c r="L659" s="11"/>
      <c r="M659" s="24"/>
      <c r="N659" s="11"/>
      <c r="O659" s="11"/>
      <c r="P659" s="11"/>
      <c r="Q659" s="25" t="s">
        <v>3</v>
      </c>
      <c r="R659" s="10" t="s">
        <v>3</v>
      </c>
      <c r="S659" s="12" t="s">
        <v>3</v>
      </c>
    </row>
    <row r="660" customFormat="false" ht="14.4" hidden="false" customHeight="false" outlineLevel="0" collapsed="false">
      <c r="A660" s="13" t="s">
        <v>634</v>
      </c>
      <c r="B660" s="13"/>
      <c r="C660" s="13"/>
      <c r="D660" s="13"/>
      <c r="E660" s="13"/>
      <c r="F660" s="14" t="n">
        <v>1</v>
      </c>
      <c r="G660" s="14"/>
      <c r="H660" s="14"/>
      <c r="I660" s="14"/>
      <c r="J660" s="26"/>
      <c r="K660" s="27"/>
      <c r="L660" s="14"/>
      <c r="M660" s="27"/>
      <c r="N660" s="14"/>
      <c r="O660" s="14"/>
      <c r="P660" s="14"/>
      <c r="Q660" s="26"/>
      <c r="R660" s="14"/>
      <c r="S660" s="14"/>
    </row>
    <row r="661" customFormat="false" ht="14.4" hidden="false" customHeight="false" outlineLevel="0" collapsed="false">
      <c r="A661" s="9" t="n">
        <v>466</v>
      </c>
      <c r="B661" s="10" t="s">
        <v>635</v>
      </c>
      <c r="C661" s="10" t="s">
        <v>121</v>
      </c>
      <c r="D661" s="11" t="n">
        <v>15919.86</v>
      </c>
      <c r="E661" s="10" t="s">
        <v>26</v>
      </c>
      <c r="F661" s="11" t="n">
        <v>8</v>
      </c>
      <c r="G661" s="11"/>
      <c r="H661" s="11"/>
      <c r="I661" s="11"/>
      <c r="J661" s="23" t="n">
        <v>8</v>
      </c>
      <c r="K661" s="24"/>
      <c r="L661" s="11"/>
      <c r="M661" s="24"/>
      <c r="N661" s="11"/>
      <c r="O661" s="11"/>
      <c r="P661" s="11"/>
      <c r="Q661" s="25" t="s">
        <v>3</v>
      </c>
      <c r="R661" s="10" t="s">
        <v>3</v>
      </c>
      <c r="S661" s="12" t="s">
        <v>3</v>
      </c>
    </row>
    <row r="662" customFormat="false" ht="14.4" hidden="false" customHeight="false" outlineLevel="0" collapsed="false">
      <c r="A662" s="9" t="n">
        <v>467</v>
      </c>
      <c r="B662" s="10" t="s">
        <v>635</v>
      </c>
      <c r="C662" s="10" t="s">
        <v>121</v>
      </c>
      <c r="D662" s="11" t="n">
        <v>18054.89</v>
      </c>
      <c r="E662" s="10" t="s">
        <v>26</v>
      </c>
      <c r="F662" s="11" t="n">
        <v>9</v>
      </c>
      <c r="G662" s="11"/>
      <c r="H662" s="11"/>
      <c r="I662" s="11"/>
      <c r="J662" s="23" t="n">
        <v>8</v>
      </c>
      <c r="K662" s="24"/>
      <c r="L662" s="11"/>
      <c r="M662" s="24"/>
      <c r="N662" s="11"/>
      <c r="O662" s="11"/>
      <c r="P662" s="11"/>
      <c r="Q662" s="25" t="s">
        <v>3</v>
      </c>
      <c r="R662" s="10" t="s">
        <v>3</v>
      </c>
      <c r="S662" s="12" t="s">
        <v>3</v>
      </c>
    </row>
    <row r="663" customFormat="false" ht="14.4" hidden="false" customHeight="false" outlineLevel="0" collapsed="false">
      <c r="A663" s="13" t="s">
        <v>636</v>
      </c>
      <c r="B663" s="13"/>
      <c r="C663" s="13"/>
      <c r="D663" s="13"/>
      <c r="E663" s="13"/>
      <c r="F663" s="14" t="n">
        <v>17</v>
      </c>
      <c r="G663" s="14"/>
      <c r="H663" s="14"/>
      <c r="I663" s="14"/>
      <c r="J663" s="26"/>
      <c r="K663" s="27"/>
      <c r="L663" s="14"/>
      <c r="M663" s="27"/>
      <c r="N663" s="14"/>
      <c r="O663" s="14"/>
      <c r="P663" s="14"/>
      <c r="Q663" s="26"/>
      <c r="R663" s="14"/>
      <c r="S663" s="14"/>
    </row>
    <row r="664" customFormat="false" ht="14.4" hidden="false" customHeight="false" outlineLevel="0" collapsed="false">
      <c r="A664" s="9" t="n">
        <v>468</v>
      </c>
      <c r="B664" s="10" t="s">
        <v>637</v>
      </c>
      <c r="C664" s="10" t="s">
        <v>94</v>
      </c>
      <c r="D664" s="11" t="n">
        <v>6160</v>
      </c>
      <c r="E664" s="10" t="s">
        <v>638</v>
      </c>
      <c r="F664" s="11" t="n">
        <v>1500</v>
      </c>
      <c r="G664" s="11"/>
      <c r="H664" s="11"/>
      <c r="I664" s="11"/>
      <c r="J664" s="23"/>
      <c r="K664" s="24"/>
      <c r="L664" s="11"/>
      <c r="M664" s="24"/>
      <c r="N664" s="11"/>
      <c r="O664" s="11"/>
      <c r="P664" s="11"/>
      <c r="Q664" s="25" t="s">
        <v>3</v>
      </c>
      <c r="R664" s="10" t="s">
        <v>3</v>
      </c>
      <c r="S664" s="12" t="s">
        <v>3</v>
      </c>
    </row>
    <row r="665" customFormat="false" ht="14.4" hidden="false" customHeight="false" outlineLevel="0" collapsed="false">
      <c r="A665" s="9" t="n">
        <v>469</v>
      </c>
      <c r="B665" s="10" t="s">
        <v>637</v>
      </c>
      <c r="C665" s="10" t="s">
        <v>94</v>
      </c>
      <c r="D665" s="11" t="n">
        <v>6160</v>
      </c>
      <c r="E665" s="10" t="s">
        <v>638</v>
      </c>
      <c r="F665" s="11" t="n">
        <v>1000</v>
      </c>
      <c r="G665" s="11"/>
      <c r="H665" s="11"/>
      <c r="I665" s="11"/>
      <c r="J665" s="23"/>
      <c r="K665" s="24"/>
      <c r="L665" s="11"/>
      <c r="M665" s="24"/>
      <c r="N665" s="11"/>
      <c r="O665" s="11"/>
      <c r="P665" s="11"/>
      <c r="Q665" s="25" t="s">
        <v>3</v>
      </c>
      <c r="R665" s="10" t="s">
        <v>3</v>
      </c>
      <c r="S665" s="12" t="s">
        <v>3</v>
      </c>
    </row>
    <row r="666" customFormat="false" ht="14.4" hidden="false" customHeight="false" outlineLevel="0" collapsed="false">
      <c r="A666" s="13" t="s">
        <v>639</v>
      </c>
      <c r="B666" s="13"/>
      <c r="C666" s="13"/>
      <c r="D666" s="13"/>
      <c r="E666" s="13"/>
      <c r="F666" s="14" t="n">
        <v>2500</v>
      </c>
      <c r="G666" s="14"/>
      <c r="H666" s="14"/>
      <c r="I666" s="14"/>
      <c r="J666" s="26"/>
      <c r="K666" s="27"/>
      <c r="L666" s="14"/>
      <c r="M666" s="27"/>
      <c r="N666" s="14"/>
      <c r="O666" s="14"/>
      <c r="P666" s="14"/>
      <c r="Q666" s="26"/>
      <c r="R666" s="14"/>
      <c r="S666" s="14"/>
    </row>
    <row r="667" customFormat="false" ht="14.4" hidden="false" customHeight="false" outlineLevel="0" collapsed="false">
      <c r="A667" s="9" t="n">
        <v>470</v>
      </c>
      <c r="B667" s="10" t="s">
        <v>640</v>
      </c>
      <c r="C667" s="10" t="s">
        <v>148</v>
      </c>
      <c r="D667" s="11" t="n">
        <v>25.63</v>
      </c>
      <c r="E667" s="10" t="s">
        <v>26</v>
      </c>
      <c r="F667" s="11" t="n">
        <v>72400</v>
      </c>
      <c r="G667" s="11"/>
      <c r="H667" s="11"/>
      <c r="I667" s="11"/>
      <c r="J667" s="23"/>
      <c r="K667" s="24"/>
      <c r="L667" s="11"/>
      <c r="M667" s="24"/>
      <c r="N667" s="11"/>
      <c r="O667" s="11"/>
      <c r="P667" s="11"/>
      <c r="Q667" s="25" t="s">
        <v>3</v>
      </c>
      <c r="R667" s="10" t="s">
        <v>3</v>
      </c>
      <c r="S667" s="12" t="s">
        <v>3</v>
      </c>
    </row>
    <row r="668" customFormat="false" ht="14.4" hidden="false" customHeight="false" outlineLevel="0" collapsed="false">
      <c r="A668" s="9" t="n">
        <v>471</v>
      </c>
      <c r="B668" s="10" t="s">
        <v>640</v>
      </c>
      <c r="C668" s="10" t="s">
        <v>148</v>
      </c>
      <c r="D668" s="11" t="n">
        <v>29.12</v>
      </c>
      <c r="E668" s="10" t="s">
        <v>26</v>
      </c>
      <c r="F668" s="11" t="n">
        <v>2</v>
      </c>
      <c r="G668" s="11"/>
      <c r="H668" s="11"/>
      <c r="I668" s="11"/>
      <c r="J668" s="23"/>
      <c r="K668" s="24"/>
      <c r="L668" s="11"/>
      <c r="M668" s="24"/>
      <c r="N668" s="11"/>
      <c r="O668" s="11"/>
      <c r="P668" s="11"/>
      <c r="Q668" s="25" t="s">
        <v>3</v>
      </c>
      <c r="R668" s="10" t="s">
        <v>373</v>
      </c>
      <c r="S668" s="12" t="s">
        <v>228</v>
      </c>
    </row>
    <row r="669" customFormat="false" ht="14.4" hidden="false" customHeight="false" outlineLevel="0" collapsed="false">
      <c r="A669" s="9" t="n">
        <v>472</v>
      </c>
      <c r="B669" s="10" t="s">
        <v>640</v>
      </c>
      <c r="C669" s="10" t="s">
        <v>148</v>
      </c>
      <c r="D669" s="11" t="n">
        <v>29.12</v>
      </c>
      <c r="E669" s="10" t="s">
        <v>26</v>
      </c>
      <c r="F669" s="11" t="n">
        <v>89937</v>
      </c>
      <c r="G669" s="11"/>
      <c r="H669" s="11"/>
      <c r="I669" s="11"/>
      <c r="J669" s="23"/>
      <c r="K669" s="24"/>
      <c r="L669" s="11"/>
      <c r="M669" s="24"/>
      <c r="N669" s="11"/>
      <c r="O669" s="11"/>
      <c r="P669" s="11"/>
      <c r="Q669" s="25" t="s">
        <v>3</v>
      </c>
      <c r="R669" s="10" t="s">
        <v>373</v>
      </c>
      <c r="S669" s="12" t="s">
        <v>228</v>
      </c>
    </row>
    <row r="670" customFormat="false" ht="14.4" hidden="false" customHeight="false" outlineLevel="0" collapsed="false">
      <c r="A670" s="9" t="n">
        <v>473</v>
      </c>
      <c r="B670" s="10" t="s">
        <v>640</v>
      </c>
      <c r="C670" s="10" t="s">
        <v>204</v>
      </c>
      <c r="D670" s="11" t="n">
        <v>31.058</v>
      </c>
      <c r="E670" s="10" t="s">
        <v>26</v>
      </c>
      <c r="F670" s="11" t="n">
        <v>128500</v>
      </c>
      <c r="G670" s="11"/>
      <c r="H670" s="11"/>
      <c r="I670" s="11"/>
      <c r="J670" s="23"/>
      <c r="K670" s="24"/>
      <c r="L670" s="11"/>
      <c r="M670" s="24"/>
      <c r="N670" s="11"/>
      <c r="O670" s="11"/>
      <c r="P670" s="11"/>
      <c r="Q670" s="25" t="s">
        <v>3</v>
      </c>
      <c r="R670" s="10" t="s">
        <v>3</v>
      </c>
      <c r="S670" s="12" t="s">
        <v>3</v>
      </c>
    </row>
    <row r="671" customFormat="false" ht="14.4" hidden="false" customHeight="false" outlineLevel="0" collapsed="false">
      <c r="A671" s="9" t="n">
        <v>474</v>
      </c>
      <c r="B671" s="10" t="s">
        <v>640</v>
      </c>
      <c r="C671" s="10" t="s">
        <v>204</v>
      </c>
      <c r="D671" s="11" t="n">
        <v>35</v>
      </c>
      <c r="E671" s="10" t="s">
        <v>26</v>
      </c>
      <c r="F671" s="11" t="n">
        <v>241600</v>
      </c>
      <c r="G671" s="11"/>
      <c r="H671" s="11"/>
      <c r="I671" s="11"/>
      <c r="J671" s="23"/>
      <c r="K671" s="24"/>
      <c r="L671" s="11"/>
      <c r="M671" s="24"/>
      <c r="N671" s="11"/>
      <c r="O671" s="11"/>
      <c r="P671" s="11"/>
      <c r="Q671" s="25" t="s">
        <v>3</v>
      </c>
      <c r="R671" s="10" t="s">
        <v>3</v>
      </c>
      <c r="S671" s="12" t="s">
        <v>3</v>
      </c>
    </row>
    <row r="672" customFormat="false" ht="14.4" hidden="false" customHeight="false" outlineLevel="0" collapsed="false">
      <c r="A672" s="13" t="s">
        <v>641</v>
      </c>
      <c r="B672" s="13"/>
      <c r="C672" s="13"/>
      <c r="D672" s="13"/>
      <c r="E672" s="13"/>
      <c r="F672" s="14" t="n">
        <v>532439</v>
      </c>
      <c r="G672" s="14"/>
      <c r="H672" s="14"/>
      <c r="I672" s="14"/>
      <c r="J672" s="26"/>
      <c r="K672" s="27"/>
      <c r="L672" s="14"/>
      <c r="M672" s="27"/>
      <c r="N672" s="14"/>
      <c r="O672" s="14"/>
      <c r="P672" s="14"/>
      <c r="Q672" s="26"/>
      <c r="R672" s="14"/>
      <c r="S672" s="14"/>
    </row>
    <row r="673" customFormat="false" ht="14.4" hidden="false" customHeight="false" outlineLevel="0" collapsed="false">
      <c r="A673" s="9" t="n">
        <v>475</v>
      </c>
      <c r="B673" s="10" t="s">
        <v>642</v>
      </c>
      <c r="C673" s="10" t="s">
        <v>32</v>
      </c>
      <c r="D673" s="11" t="n">
        <v>0.79</v>
      </c>
      <c r="E673" s="10" t="s">
        <v>26</v>
      </c>
      <c r="F673" s="11" t="n">
        <v>39800</v>
      </c>
      <c r="G673" s="11"/>
      <c r="H673" s="11"/>
      <c r="I673" s="11"/>
      <c r="J673" s="23" t="n">
        <v>39800</v>
      </c>
      <c r="K673" s="24"/>
      <c r="L673" s="11"/>
      <c r="M673" s="24"/>
      <c r="N673" s="11"/>
      <c r="O673" s="11"/>
      <c r="P673" s="11"/>
      <c r="Q673" s="25" t="s">
        <v>3</v>
      </c>
      <c r="R673" s="10" t="s">
        <v>643</v>
      </c>
      <c r="S673" s="12" t="s">
        <v>644</v>
      </c>
    </row>
    <row r="674" customFormat="false" ht="14.4" hidden="false" customHeight="false" outlineLevel="0" collapsed="false">
      <c r="A674" s="13" t="s">
        <v>645</v>
      </c>
      <c r="B674" s="13"/>
      <c r="C674" s="13"/>
      <c r="D674" s="13"/>
      <c r="E674" s="13"/>
      <c r="F674" s="14" t="n">
        <v>39800</v>
      </c>
      <c r="G674" s="14"/>
      <c r="H674" s="14"/>
      <c r="I674" s="14"/>
      <c r="J674" s="26"/>
      <c r="K674" s="27"/>
      <c r="L674" s="14"/>
      <c r="M674" s="27"/>
      <c r="N674" s="14"/>
      <c r="O674" s="14"/>
      <c r="P674" s="14"/>
      <c r="Q674" s="26"/>
      <c r="R674" s="14"/>
      <c r="S674" s="14"/>
    </row>
    <row r="675" customFormat="false" ht="14.4" hidden="false" customHeight="false" outlineLevel="0" collapsed="false">
      <c r="A675" s="9" t="n">
        <v>476</v>
      </c>
      <c r="B675" s="10" t="s">
        <v>646</v>
      </c>
      <c r="C675" s="10" t="s">
        <v>32</v>
      </c>
      <c r="D675" s="11" t="n">
        <v>0.95</v>
      </c>
      <c r="E675" s="10" t="s">
        <v>26</v>
      </c>
      <c r="F675" s="11" t="n">
        <v>14900</v>
      </c>
      <c r="G675" s="11"/>
      <c r="H675" s="11"/>
      <c r="I675" s="11"/>
      <c r="J675" s="23" t="n">
        <v>14900</v>
      </c>
      <c r="K675" s="24"/>
      <c r="L675" s="11"/>
      <c r="M675" s="24"/>
      <c r="N675" s="11"/>
      <c r="O675" s="11"/>
      <c r="P675" s="11"/>
      <c r="Q675" s="25" t="s">
        <v>3</v>
      </c>
      <c r="R675" s="10" t="s">
        <v>647</v>
      </c>
      <c r="S675" s="12" t="s">
        <v>648</v>
      </c>
    </row>
    <row r="676" customFormat="false" ht="14.4" hidden="false" customHeight="false" outlineLevel="0" collapsed="false">
      <c r="A676" s="13" t="s">
        <v>649</v>
      </c>
      <c r="B676" s="13"/>
      <c r="C676" s="13"/>
      <c r="D676" s="13"/>
      <c r="E676" s="13"/>
      <c r="F676" s="14" t="n">
        <v>14900</v>
      </c>
      <c r="G676" s="14"/>
      <c r="H676" s="14"/>
      <c r="I676" s="14"/>
      <c r="J676" s="26"/>
      <c r="K676" s="27"/>
      <c r="L676" s="14"/>
      <c r="M676" s="27"/>
      <c r="N676" s="14"/>
      <c r="O676" s="14"/>
      <c r="P676" s="14"/>
      <c r="Q676" s="26"/>
      <c r="R676" s="14"/>
      <c r="S676" s="14"/>
    </row>
    <row r="677" customFormat="false" ht="14.4" hidden="false" customHeight="false" outlineLevel="0" collapsed="false">
      <c r="A677" s="9" t="n">
        <v>477</v>
      </c>
      <c r="B677" s="10" t="s">
        <v>650</v>
      </c>
      <c r="C677" s="10" t="s">
        <v>32</v>
      </c>
      <c r="D677" s="11" t="n">
        <v>0.29</v>
      </c>
      <c r="E677" s="10" t="s">
        <v>26</v>
      </c>
      <c r="F677" s="11" t="n">
        <v>35000</v>
      </c>
      <c r="G677" s="11"/>
      <c r="H677" s="11"/>
      <c r="I677" s="11"/>
      <c r="J677" s="23" t="n">
        <v>35000</v>
      </c>
      <c r="K677" s="24"/>
      <c r="L677" s="11"/>
      <c r="M677" s="24"/>
      <c r="N677" s="11"/>
      <c r="O677" s="11"/>
      <c r="P677" s="11"/>
      <c r="Q677" s="25" t="s">
        <v>3</v>
      </c>
      <c r="R677" s="10" t="s">
        <v>643</v>
      </c>
      <c r="S677" s="12" t="s">
        <v>644</v>
      </c>
    </row>
    <row r="678" customFormat="false" ht="14.4" hidden="false" customHeight="false" outlineLevel="0" collapsed="false">
      <c r="A678" s="13" t="s">
        <v>651</v>
      </c>
      <c r="B678" s="13"/>
      <c r="C678" s="13"/>
      <c r="D678" s="13"/>
      <c r="E678" s="13"/>
      <c r="F678" s="14" t="n">
        <v>35000</v>
      </c>
      <c r="G678" s="14"/>
      <c r="H678" s="14"/>
      <c r="I678" s="14"/>
      <c r="J678" s="26"/>
      <c r="K678" s="27"/>
      <c r="L678" s="14"/>
      <c r="M678" s="27"/>
      <c r="N678" s="14"/>
      <c r="O678" s="14"/>
      <c r="P678" s="14"/>
      <c r="Q678" s="26"/>
      <c r="R678" s="14"/>
      <c r="S678" s="14"/>
    </row>
    <row r="679" customFormat="false" ht="14.4" hidden="false" customHeight="false" outlineLevel="0" collapsed="false">
      <c r="A679" s="9" t="n">
        <v>478</v>
      </c>
      <c r="B679" s="10" t="s">
        <v>652</v>
      </c>
      <c r="C679" s="10" t="s">
        <v>32</v>
      </c>
      <c r="D679" s="11" t="n">
        <v>0.8</v>
      </c>
      <c r="E679" s="10" t="s">
        <v>26</v>
      </c>
      <c r="F679" s="11" t="n">
        <v>1500</v>
      </c>
      <c r="G679" s="11"/>
      <c r="H679" s="11"/>
      <c r="I679" s="11"/>
      <c r="J679" s="23"/>
      <c r="K679" s="24"/>
      <c r="L679" s="11"/>
      <c r="M679" s="24"/>
      <c r="N679" s="11"/>
      <c r="O679" s="11"/>
      <c r="P679" s="11"/>
      <c r="Q679" s="25" t="s">
        <v>3</v>
      </c>
      <c r="R679" s="10" t="s">
        <v>653</v>
      </c>
      <c r="S679" s="12" t="s">
        <v>3</v>
      </c>
    </row>
    <row r="680" customFormat="false" ht="14.4" hidden="false" customHeight="false" outlineLevel="0" collapsed="false">
      <c r="A680" s="13" t="s">
        <v>654</v>
      </c>
      <c r="B680" s="13"/>
      <c r="C680" s="13"/>
      <c r="D680" s="13"/>
      <c r="E680" s="13"/>
      <c r="F680" s="14" t="n">
        <v>1500</v>
      </c>
      <c r="G680" s="14"/>
      <c r="H680" s="14"/>
      <c r="I680" s="14"/>
      <c r="J680" s="26"/>
      <c r="K680" s="27"/>
      <c r="L680" s="14"/>
      <c r="M680" s="27"/>
      <c r="N680" s="14"/>
      <c r="O680" s="14"/>
      <c r="P680" s="14"/>
      <c r="Q680" s="26"/>
      <c r="R680" s="14"/>
      <c r="S680" s="14"/>
    </row>
    <row r="681" customFormat="false" ht="14.4" hidden="false" customHeight="false" outlineLevel="0" collapsed="false">
      <c r="A681" s="9" t="n">
        <v>479</v>
      </c>
      <c r="B681" s="10" t="s">
        <v>655</v>
      </c>
      <c r="C681" s="10" t="s">
        <v>32</v>
      </c>
      <c r="D681" s="11" t="n">
        <v>0.7</v>
      </c>
      <c r="E681" s="10" t="s">
        <v>26</v>
      </c>
      <c r="F681" s="11" t="n">
        <v>1500</v>
      </c>
      <c r="G681" s="11"/>
      <c r="H681" s="11"/>
      <c r="I681" s="11"/>
      <c r="J681" s="23"/>
      <c r="K681" s="24"/>
      <c r="L681" s="11"/>
      <c r="M681" s="24"/>
      <c r="N681" s="11"/>
      <c r="O681" s="11"/>
      <c r="P681" s="11"/>
      <c r="Q681" s="25" t="s">
        <v>3</v>
      </c>
      <c r="R681" s="10" t="s">
        <v>656</v>
      </c>
      <c r="S681" s="12" t="s">
        <v>293</v>
      </c>
    </row>
    <row r="682" customFormat="false" ht="14.4" hidden="false" customHeight="false" outlineLevel="0" collapsed="false">
      <c r="A682" s="13" t="s">
        <v>657</v>
      </c>
      <c r="B682" s="13"/>
      <c r="C682" s="13"/>
      <c r="D682" s="13"/>
      <c r="E682" s="13"/>
      <c r="F682" s="14" t="n">
        <v>1500</v>
      </c>
      <c r="G682" s="14"/>
      <c r="H682" s="14"/>
      <c r="I682" s="14"/>
      <c r="J682" s="26"/>
      <c r="K682" s="27"/>
      <c r="L682" s="14"/>
      <c r="M682" s="27"/>
      <c r="N682" s="14"/>
      <c r="O682" s="14"/>
      <c r="P682" s="14"/>
      <c r="Q682" s="26"/>
      <c r="R682" s="14"/>
      <c r="S682" s="14"/>
    </row>
    <row r="683" customFormat="false" ht="14.4" hidden="false" customHeight="false" outlineLevel="0" collapsed="false">
      <c r="A683" s="9" t="n">
        <v>480</v>
      </c>
      <c r="B683" s="10" t="s">
        <v>658</v>
      </c>
      <c r="C683" s="10" t="s">
        <v>32</v>
      </c>
      <c r="D683" s="11" t="n">
        <v>1.2</v>
      </c>
      <c r="E683" s="10" t="s">
        <v>26</v>
      </c>
      <c r="F683" s="11" t="n">
        <v>1500</v>
      </c>
      <c r="G683" s="11"/>
      <c r="H683" s="11"/>
      <c r="I683" s="11"/>
      <c r="J683" s="23"/>
      <c r="K683" s="24"/>
      <c r="L683" s="11"/>
      <c r="M683" s="24"/>
      <c r="N683" s="11"/>
      <c r="O683" s="11"/>
      <c r="P683" s="11"/>
      <c r="Q683" s="25" t="s">
        <v>3</v>
      </c>
      <c r="R683" s="10" t="s">
        <v>659</v>
      </c>
      <c r="S683" s="12" t="s">
        <v>3</v>
      </c>
    </row>
    <row r="684" customFormat="false" ht="14.4" hidden="false" customHeight="false" outlineLevel="0" collapsed="false">
      <c r="A684" s="13" t="s">
        <v>660</v>
      </c>
      <c r="B684" s="13"/>
      <c r="C684" s="13"/>
      <c r="D684" s="13"/>
      <c r="E684" s="13"/>
      <c r="F684" s="14" t="n">
        <v>1500</v>
      </c>
      <c r="G684" s="14"/>
      <c r="H684" s="14"/>
      <c r="I684" s="14"/>
      <c r="J684" s="26"/>
      <c r="K684" s="27"/>
      <c r="L684" s="14"/>
      <c r="M684" s="27"/>
      <c r="N684" s="14"/>
      <c r="O684" s="14"/>
      <c r="P684" s="14"/>
      <c r="Q684" s="26"/>
      <c r="R684" s="14"/>
      <c r="S684" s="14"/>
    </row>
    <row r="685" customFormat="false" ht="14.4" hidden="false" customHeight="false" outlineLevel="0" collapsed="false">
      <c r="A685" s="9" t="n">
        <v>481</v>
      </c>
      <c r="B685" s="10" t="s">
        <v>661</v>
      </c>
      <c r="C685" s="10" t="s">
        <v>32</v>
      </c>
      <c r="D685" s="11" t="n">
        <v>0.4</v>
      </c>
      <c r="E685" s="10" t="s">
        <v>26</v>
      </c>
      <c r="F685" s="11" t="n">
        <v>1500</v>
      </c>
      <c r="G685" s="11"/>
      <c r="H685" s="11"/>
      <c r="I685" s="11"/>
      <c r="J685" s="23"/>
      <c r="K685" s="24"/>
      <c r="L685" s="11"/>
      <c r="M685" s="24"/>
      <c r="N685" s="11"/>
      <c r="O685" s="11"/>
      <c r="P685" s="11"/>
      <c r="Q685" s="25" t="s">
        <v>3</v>
      </c>
      <c r="R685" s="10" t="s">
        <v>659</v>
      </c>
      <c r="S685" s="12" t="s">
        <v>293</v>
      </c>
    </row>
    <row r="686" customFormat="false" ht="14.4" hidden="false" customHeight="false" outlineLevel="0" collapsed="false">
      <c r="A686" s="13" t="s">
        <v>662</v>
      </c>
      <c r="B686" s="13"/>
      <c r="C686" s="13"/>
      <c r="D686" s="13"/>
      <c r="E686" s="13"/>
      <c r="F686" s="14" t="n">
        <v>1500</v>
      </c>
      <c r="G686" s="14"/>
      <c r="H686" s="14"/>
      <c r="I686" s="14"/>
      <c r="J686" s="26"/>
      <c r="K686" s="27"/>
      <c r="L686" s="14"/>
      <c r="M686" s="27"/>
      <c r="N686" s="14"/>
      <c r="O686" s="14"/>
      <c r="P686" s="14"/>
      <c r="Q686" s="26"/>
      <c r="R686" s="14"/>
      <c r="S686" s="14"/>
    </row>
    <row r="687" customFormat="false" ht="14.4" hidden="false" customHeight="false" outlineLevel="0" collapsed="false">
      <c r="A687" s="9" t="n">
        <v>482</v>
      </c>
      <c r="B687" s="10" t="s">
        <v>663</v>
      </c>
      <c r="C687" s="10" t="s">
        <v>32</v>
      </c>
      <c r="D687" s="11" t="n">
        <v>1.5</v>
      </c>
      <c r="E687" s="10" t="s">
        <v>26</v>
      </c>
      <c r="F687" s="11" t="n">
        <v>1000</v>
      </c>
      <c r="G687" s="11"/>
      <c r="H687" s="11"/>
      <c r="I687" s="11"/>
      <c r="J687" s="23"/>
      <c r="K687" s="24"/>
      <c r="L687" s="11"/>
      <c r="M687" s="24"/>
      <c r="N687" s="11"/>
      <c r="O687" s="11"/>
      <c r="P687" s="11"/>
      <c r="Q687" s="25" t="s">
        <v>3</v>
      </c>
      <c r="R687" s="10" t="s">
        <v>664</v>
      </c>
      <c r="S687" s="12" t="s">
        <v>621</v>
      </c>
    </row>
    <row r="688" customFormat="false" ht="14.4" hidden="false" customHeight="false" outlineLevel="0" collapsed="false">
      <c r="A688" s="13" t="s">
        <v>665</v>
      </c>
      <c r="B688" s="13"/>
      <c r="C688" s="13"/>
      <c r="D688" s="13"/>
      <c r="E688" s="13"/>
      <c r="F688" s="14" t="n">
        <v>1000</v>
      </c>
      <c r="G688" s="14"/>
      <c r="H688" s="14"/>
      <c r="I688" s="14"/>
      <c r="J688" s="26"/>
      <c r="K688" s="27"/>
      <c r="L688" s="14"/>
      <c r="M688" s="27"/>
      <c r="N688" s="14"/>
      <c r="O688" s="14"/>
      <c r="P688" s="14"/>
      <c r="Q688" s="26"/>
      <c r="R688" s="14"/>
      <c r="S688" s="14"/>
    </row>
    <row r="689" customFormat="false" ht="14.4" hidden="false" customHeight="false" outlineLevel="0" collapsed="false">
      <c r="A689" s="9" t="n">
        <v>483</v>
      </c>
      <c r="B689" s="10" t="s">
        <v>666</v>
      </c>
      <c r="C689" s="10" t="s">
        <v>32</v>
      </c>
      <c r="D689" s="11" t="n">
        <v>1.2</v>
      </c>
      <c r="E689" s="10" t="s">
        <v>26</v>
      </c>
      <c r="F689" s="11" t="n">
        <v>1000</v>
      </c>
      <c r="G689" s="11"/>
      <c r="H689" s="11"/>
      <c r="I689" s="11"/>
      <c r="J689" s="23"/>
      <c r="K689" s="24"/>
      <c r="L689" s="11"/>
      <c r="M689" s="24"/>
      <c r="N689" s="11"/>
      <c r="O689" s="11"/>
      <c r="P689" s="11"/>
      <c r="Q689" s="25" t="s">
        <v>3</v>
      </c>
      <c r="R689" s="10" t="s">
        <v>667</v>
      </c>
      <c r="S689" s="12" t="s">
        <v>621</v>
      </c>
    </row>
    <row r="690" customFormat="false" ht="14.4" hidden="false" customHeight="false" outlineLevel="0" collapsed="false">
      <c r="A690" s="13" t="s">
        <v>668</v>
      </c>
      <c r="B690" s="13"/>
      <c r="C690" s="13"/>
      <c r="D690" s="13"/>
      <c r="E690" s="13"/>
      <c r="F690" s="14" t="n">
        <v>1000</v>
      </c>
      <c r="G690" s="14"/>
      <c r="H690" s="14"/>
      <c r="I690" s="14"/>
      <c r="J690" s="26"/>
      <c r="K690" s="27"/>
      <c r="L690" s="14"/>
      <c r="M690" s="27"/>
      <c r="N690" s="14"/>
      <c r="O690" s="14"/>
      <c r="P690" s="14"/>
      <c r="Q690" s="26"/>
      <c r="R690" s="14"/>
      <c r="S690" s="14"/>
    </row>
    <row r="691" customFormat="false" ht="14.4" hidden="false" customHeight="false" outlineLevel="0" collapsed="false">
      <c r="A691" s="9" t="n">
        <v>484</v>
      </c>
      <c r="B691" s="10" t="s">
        <v>669</v>
      </c>
      <c r="C691" s="10" t="s">
        <v>32</v>
      </c>
      <c r="D691" s="11" t="n">
        <v>1.3</v>
      </c>
      <c r="E691" s="10" t="s">
        <v>26</v>
      </c>
      <c r="F691" s="11" t="n">
        <v>1000</v>
      </c>
      <c r="G691" s="11"/>
      <c r="H691" s="11"/>
      <c r="I691" s="11"/>
      <c r="J691" s="23"/>
      <c r="K691" s="24"/>
      <c r="L691" s="11"/>
      <c r="M691" s="24"/>
      <c r="N691" s="11"/>
      <c r="O691" s="11"/>
      <c r="P691" s="11"/>
      <c r="Q691" s="25" t="s">
        <v>3</v>
      </c>
      <c r="R691" s="10" t="s">
        <v>670</v>
      </c>
      <c r="S691" s="12" t="s">
        <v>621</v>
      </c>
    </row>
    <row r="692" customFormat="false" ht="14.4" hidden="false" customHeight="false" outlineLevel="0" collapsed="false">
      <c r="A692" s="13" t="s">
        <v>671</v>
      </c>
      <c r="B692" s="13"/>
      <c r="C692" s="13"/>
      <c r="D692" s="13"/>
      <c r="E692" s="13"/>
      <c r="F692" s="14" t="n">
        <v>1000</v>
      </c>
      <c r="G692" s="14"/>
      <c r="H692" s="14"/>
      <c r="I692" s="14"/>
      <c r="J692" s="26"/>
      <c r="K692" s="27"/>
      <c r="L692" s="14"/>
      <c r="M692" s="27"/>
      <c r="N692" s="14"/>
      <c r="O692" s="14"/>
      <c r="P692" s="14"/>
      <c r="Q692" s="26"/>
      <c r="R692" s="14"/>
      <c r="S692" s="14"/>
    </row>
    <row r="693" customFormat="false" ht="14.4" hidden="false" customHeight="false" outlineLevel="0" collapsed="false">
      <c r="A693" s="9" t="n">
        <v>485</v>
      </c>
      <c r="B693" s="10" t="s">
        <v>672</v>
      </c>
      <c r="C693" s="10" t="s">
        <v>32</v>
      </c>
      <c r="D693" s="11" t="n">
        <v>0.65</v>
      </c>
      <c r="E693" s="10" t="s">
        <v>26</v>
      </c>
      <c r="F693" s="11" t="n">
        <v>2000</v>
      </c>
      <c r="G693" s="11"/>
      <c r="H693" s="11"/>
      <c r="I693" s="11"/>
      <c r="J693" s="23"/>
      <c r="K693" s="24"/>
      <c r="L693" s="11"/>
      <c r="M693" s="24"/>
      <c r="N693" s="11"/>
      <c r="O693" s="11"/>
      <c r="P693" s="11"/>
      <c r="Q693" s="25" t="s">
        <v>3</v>
      </c>
      <c r="R693" s="10" t="s">
        <v>673</v>
      </c>
      <c r="S693" s="12" t="s">
        <v>621</v>
      </c>
    </row>
    <row r="694" customFormat="false" ht="14.4" hidden="false" customHeight="false" outlineLevel="0" collapsed="false">
      <c r="A694" s="13" t="s">
        <v>674</v>
      </c>
      <c r="B694" s="13"/>
      <c r="C694" s="13"/>
      <c r="D694" s="13"/>
      <c r="E694" s="13"/>
      <c r="F694" s="14" t="n">
        <v>2000</v>
      </c>
      <c r="G694" s="14"/>
      <c r="H694" s="14"/>
      <c r="I694" s="14"/>
      <c r="J694" s="26"/>
      <c r="K694" s="27"/>
      <c r="L694" s="14"/>
      <c r="M694" s="27"/>
      <c r="N694" s="14"/>
      <c r="O694" s="14"/>
      <c r="P694" s="14"/>
      <c r="Q694" s="26"/>
      <c r="R694" s="14"/>
      <c r="S694" s="14"/>
    </row>
    <row r="695" customFormat="false" ht="14.4" hidden="false" customHeight="false" outlineLevel="0" collapsed="false">
      <c r="A695" s="9" t="n">
        <v>486</v>
      </c>
      <c r="B695" s="10" t="s">
        <v>675</v>
      </c>
      <c r="C695" s="10" t="s">
        <v>94</v>
      </c>
      <c r="D695" s="11" t="n">
        <v>490000</v>
      </c>
      <c r="E695" s="10" t="s">
        <v>26</v>
      </c>
      <c r="F695" s="11" t="n">
        <v>2</v>
      </c>
      <c r="G695" s="11"/>
      <c r="H695" s="11"/>
      <c r="I695" s="11"/>
      <c r="J695" s="23"/>
      <c r="K695" s="24"/>
      <c r="L695" s="11"/>
      <c r="M695" s="24"/>
      <c r="N695" s="11"/>
      <c r="O695" s="11"/>
      <c r="P695" s="11"/>
      <c r="Q695" s="25" t="s">
        <v>3</v>
      </c>
      <c r="R695" s="10" t="s">
        <v>3</v>
      </c>
      <c r="S695" s="12" t="s">
        <v>3</v>
      </c>
    </row>
    <row r="696" customFormat="false" ht="14.4" hidden="false" customHeight="false" outlineLevel="0" collapsed="false">
      <c r="A696" s="13" t="s">
        <v>676</v>
      </c>
      <c r="B696" s="13"/>
      <c r="C696" s="13"/>
      <c r="D696" s="13"/>
      <c r="E696" s="13"/>
      <c r="F696" s="14" t="n">
        <v>2</v>
      </c>
      <c r="G696" s="14"/>
      <c r="H696" s="14"/>
      <c r="I696" s="14"/>
      <c r="J696" s="26"/>
      <c r="K696" s="27"/>
      <c r="L696" s="14"/>
      <c r="M696" s="27"/>
      <c r="N696" s="14"/>
      <c r="O696" s="14"/>
      <c r="P696" s="14"/>
      <c r="Q696" s="26"/>
      <c r="R696" s="14"/>
      <c r="S696" s="14"/>
    </row>
    <row r="697" customFormat="false" ht="14.4" hidden="false" customHeight="false" outlineLevel="0" collapsed="false">
      <c r="A697" s="9" t="n">
        <v>487</v>
      </c>
      <c r="B697" s="10" t="s">
        <v>677</v>
      </c>
      <c r="C697" s="10" t="s">
        <v>678</v>
      </c>
      <c r="D697" s="11" t="n">
        <v>0</v>
      </c>
      <c r="E697" s="10" t="s">
        <v>104</v>
      </c>
      <c r="F697" s="11" t="n">
        <v>40</v>
      </c>
      <c r="G697" s="11"/>
      <c r="H697" s="11"/>
      <c r="I697" s="11"/>
      <c r="J697" s="23"/>
      <c r="K697" s="24"/>
      <c r="L697" s="11"/>
      <c r="M697" s="24"/>
      <c r="N697" s="11"/>
      <c r="O697" s="11"/>
      <c r="P697" s="11"/>
      <c r="Q697" s="25" t="s">
        <v>3</v>
      </c>
      <c r="R697" s="10" t="s">
        <v>679</v>
      </c>
      <c r="S697" s="12" t="s">
        <v>680</v>
      </c>
    </row>
    <row r="698" customFormat="false" ht="14.4" hidden="false" customHeight="false" outlineLevel="0" collapsed="false">
      <c r="A698" s="9" t="n">
        <v>488</v>
      </c>
      <c r="B698" s="10" t="s">
        <v>677</v>
      </c>
      <c r="C698" s="10" t="s">
        <v>678</v>
      </c>
      <c r="D698" s="11" t="n">
        <v>0</v>
      </c>
      <c r="E698" s="10" t="s">
        <v>104</v>
      </c>
      <c r="F698" s="11" t="n">
        <v>2</v>
      </c>
      <c r="G698" s="11"/>
      <c r="H698" s="11"/>
      <c r="I698" s="11"/>
      <c r="J698" s="23"/>
      <c r="K698" s="24"/>
      <c r="L698" s="11"/>
      <c r="M698" s="24"/>
      <c r="N698" s="11"/>
      <c r="O698" s="11"/>
      <c r="P698" s="11"/>
      <c r="Q698" s="25" t="s">
        <v>3</v>
      </c>
      <c r="R698" s="10" t="s">
        <v>679</v>
      </c>
      <c r="S698" s="12" t="s">
        <v>680</v>
      </c>
    </row>
    <row r="699" customFormat="false" ht="14.4" hidden="false" customHeight="false" outlineLevel="0" collapsed="false">
      <c r="A699" s="9" t="n">
        <v>489</v>
      </c>
      <c r="B699" s="10" t="s">
        <v>677</v>
      </c>
      <c r="C699" s="10" t="s">
        <v>678</v>
      </c>
      <c r="D699" s="11" t="n">
        <v>0</v>
      </c>
      <c r="E699" s="10" t="s">
        <v>104</v>
      </c>
      <c r="F699" s="11" t="n">
        <v>1</v>
      </c>
      <c r="G699" s="11"/>
      <c r="H699" s="11"/>
      <c r="I699" s="11"/>
      <c r="J699" s="23"/>
      <c r="K699" s="24"/>
      <c r="L699" s="11"/>
      <c r="M699" s="24"/>
      <c r="N699" s="11"/>
      <c r="O699" s="11"/>
      <c r="P699" s="11"/>
      <c r="Q699" s="25" t="s">
        <v>3</v>
      </c>
      <c r="R699" s="10" t="s">
        <v>679</v>
      </c>
      <c r="S699" s="12" t="s">
        <v>680</v>
      </c>
    </row>
    <row r="700" customFormat="false" ht="14.4" hidden="false" customHeight="false" outlineLevel="0" collapsed="false">
      <c r="A700" s="9" t="n">
        <v>490</v>
      </c>
      <c r="B700" s="10" t="s">
        <v>677</v>
      </c>
      <c r="C700" s="10" t="s">
        <v>678</v>
      </c>
      <c r="D700" s="11" t="n">
        <v>0</v>
      </c>
      <c r="E700" s="10" t="s">
        <v>104</v>
      </c>
      <c r="F700" s="11" t="n">
        <v>2</v>
      </c>
      <c r="G700" s="11"/>
      <c r="H700" s="11"/>
      <c r="I700" s="11"/>
      <c r="J700" s="23"/>
      <c r="K700" s="24"/>
      <c r="L700" s="11"/>
      <c r="M700" s="24"/>
      <c r="N700" s="11"/>
      <c r="O700" s="11"/>
      <c r="P700" s="11"/>
      <c r="Q700" s="25" t="s">
        <v>3</v>
      </c>
      <c r="R700" s="10" t="s">
        <v>679</v>
      </c>
      <c r="S700" s="12" t="s">
        <v>680</v>
      </c>
    </row>
    <row r="701" customFormat="false" ht="14.4" hidden="false" customHeight="false" outlineLevel="0" collapsed="false">
      <c r="A701" s="9" t="n">
        <v>491</v>
      </c>
      <c r="B701" s="10" t="s">
        <v>677</v>
      </c>
      <c r="C701" s="10" t="s">
        <v>678</v>
      </c>
      <c r="D701" s="11" t="n">
        <v>0</v>
      </c>
      <c r="E701" s="10" t="s">
        <v>104</v>
      </c>
      <c r="F701" s="11" t="n">
        <v>1</v>
      </c>
      <c r="G701" s="11"/>
      <c r="H701" s="11"/>
      <c r="I701" s="11"/>
      <c r="J701" s="23"/>
      <c r="K701" s="24"/>
      <c r="L701" s="11"/>
      <c r="M701" s="24"/>
      <c r="N701" s="11"/>
      <c r="O701" s="11"/>
      <c r="P701" s="11"/>
      <c r="Q701" s="25" t="s">
        <v>3</v>
      </c>
      <c r="R701" s="10" t="s">
        <v>679</v>
      </c>
      <c r="S701" s="12" t="s">
        <v>680</v>
      </c>
    </row>
    <row r="702" customFormat="false" ht="14.4" hidden="false" customHeight="false" outlineLevel="0" collapsed="false">
      <c r="A702" s="9" t="n">
        <v>492</v>
      </c>
      <c r="B702" s="10" t="s">
        <v>677</v>
      </c>
      <c r="C702" s="10" t="s">
        <v>678</v>
      </c>
      <c r="D702" s="11" t="n">
        <v>0</v>
      </c>
      <c r="E702" s="10" t="s">
        <v>104</v>
      </c>
      <c r="F702" s="11" t="n">
        <v>5000</v>
      </c>
      <c r="G702" s="11"/>
      <c r="H702" s="11"/>
      <c r="I702" s="11"/>
      <c r="J702" s="23"/>
      <c r="K702" s="24"/>
      <c r="L702" s="11"/>
      <c r="M702" s="24"/>
      <c r="N702" s="11"/>
      <c r="O702" s="11"/>
      <c r="P702" s="11"/>
      <c r="Q702" s="25" t="s">
        <v>3</v>
      </c>
      <c r="R702" s="10" t="s">
        <v>681</v>
      </c>
      <c r="S702" s="12" t="s">
        <v>682</v>
      </c>
    </row>
    <row r="703" customFormat="false" ht="14.4" hidden="false" customHeight="false" outlineLevel="0" collapsed="false">
      <c r="A703" s="9" t="n">
        <v>493</v>
      </c>
      <c r="B703" s="10" t="s">
        <v>677</v>
      </c>
      <c r="C703" s="10" t="s">
        <v>678</v>
      </c>
      <c r="D703" s="11" t="n">
        <v>0</v>
      </c>
      <c r="E703" s="10" t="s">
        <v>104</v>
      </c>
      <c r="F703" s="11" t="n">
        <v>1128</v>
      </c>
      <c r="G703" s="11"/>
      <c r="H703" s="11"/>
      <c r="I703" s="11"/>
      <c r="J703" s="23" t="n">
        <v>6129</v>
      </c>
      <c r="K703" s="24"/>
      <c r="L703" s="11"/>
      <c r="M703" s="24"/>
      <c r="N703" s="11"/>
      <c r="O703" s="11"/>
      <c r="P703" s="11"/>
      <c r="Q703" s="25" t="s">
        <v>3</v>
      </c>
      <c r="R703" s="10" t="s">
        <v>679</v>
      </c>
      <c r="S703" s="12" t="s">
        <v>680</v>
      </c>
    </row>
    <row r="704" customFormat="false" ht="14.4" hidden="false" customHeight="false" outlineLevel="0" collapsed="false">
      <c r="A704" s="13" t="s">
        <v>683</v>
      </c>
      <c r="B704" s="13"/>
      <c r="C704" s="13"/>
      <c r="D704" s="13"/>
      <c r="E704" s="13"/>
      <c r="F704" s="14" t="n">
        <v>6174</v>
      </c>
      <c r="G704" s="14"/>
      <c r="H704" s="14"/>
      <c r="I704" s="14"/>
      <c r="J704" s="26"/>
      <c r="K704" s="27"/>
      <c r="L704" s="14"/>
      <c r="M704" s="27"/>
      <c r="N704" s="14"/>
      <c r="O704" s="14"/>
      <c r="P704" s="14"/>
      <c r="Q704" s="26"/>
      <c r="R704" s="14"/>
      <c r="S704" s="14"/>
    </row>
    <row r="705" customFormat="false" ht="14.4" hidden="false" customHeight="false" outlineLevel="0" collapsed="false">
      <c r="A705" s="9" t="n">
        <v>494</v>
      </c>
      <c r="B705" s="10" t="s">
        <v>684</v>
      </c>
      <c r="C705" s="10" t="s">
        <v>32</v>
      </c>
      <c r="D705" s="11" t="n">
        <v>1.19</v>
      </c>
      <c r="E705" s="10" t="s">
        <v>26</v>
      </c>
      <c r="F705" s="11" t="n">
        <v>10000</v>
      </c>
      <c r="G705" s="11"/>
      <c r="H705" s="11"/>
      <c r="I705" s="11"/>
      <c r="J705" s="23" t="n">
        <v>10000</v>
      </c>
      <c r="K705" s="24"/>
      <c r="L705" s="11"/>
      <c r="M705" s="24"/>
      <c r="N705" s="11"/>
      <c r="O705" s="11"/>
      <c r="P705" s="11"/>
      <c r="Q705" s="25" t="s">
        <v>3</v>
      </c>
      <c r="R705" s="10" t="s">
        <v>685</v>
      </c>
      <c r="S705" s="12" t="s">
        <v>686</v>
      </c>
    </row>
    <row r="706" customFormat="false" ht="14.4" hidden="false" customHeight="false" outlineLevel="0" collapsed="false">
      <c r="A706" s="13" t="s">
        <v>687</v>
      </c>
      <c r="B706" s="13"/>
      <c r="C706" s="13"/>
      <c r="D706" s="13"/>
      <c r="E706" s="13"/>
      <c r="F706" s="14" t="n">
        <v>10000</v>
      </c>
      <c r="G706" s="14"/>
      <c r="H706" s="14"/>
      <c r="I706" s="14"/>
      <c r="J706" s="26"/>
      <c r="K706" s="27"/>
      <c r="L706" s="14"/>
      <c r="M706" s="27"/>
      <c r="N706" s="14"/>
      <c r="O706" s="14"/>
      <c r="P706" s="14"/>
      <c r="Q706" s="26"/>
      <c r="R706" s="14"/>
      <c r="S706" s="14"/>
    </row>
    <row r="707" customFormat="false" ht="14.4" hidden="false" customHeight="false" outlineLevel="0" collapsed="false">
      <c r="A707" s="9" t="n">
        <v>495</v>
      </c>
      <c r="B707" s="10" t="s">
        <v>688</v>
      </c>
      <c r="C707" s="10" t="s">
        <v>32</v>
      </c>
      <c r="D707" s="11" t="n">
        <v>1.45</v>
      </c>
      <c r="E707" s="10" t="s">
        <v>26</v>
      </c>
      <c r="F707" s="11" t="n">
        <v>4700</v>
      </c>
      <c r="G707" s="11"/>
      <c r="H707" s="11"/>
      <c r="I707" s="11"/>
      <c r="J707" s="23" t="n">
        <v>4700</v>
      </c>
      <c r="K707" s="24"/>
      <c r="L707" s="11"/>
      <c r="M707" s="24"/>
      <c r="N707" s="11"/>
      <c r="O707" s="11"/>
      <c r="P707" s="11"/>
      <c r="Q707" s="25" t="s">
        <v>3</v>
      </c>
      <c r="R707" s="10" t="s">
        <v>685</v>
      </c>
      <c r="S707" s="12" t="s">
        <v>686</v>
      </c>
    </row>
    <row r="708" customFormat="false" ht="14.4" hidden="false" customHeight="false" outlineLevel="0" collapsed="false">
      <c r="A708" s="13" t="s">
        <v>689</v>
      </c>
      <c r="B708" s="13"/>
      <c r="C708" s="13"/>
      <c r="D708" s="13"/>
      <c r="E708" s="13"/>
      <c r="F708" s="14" t="n">
        <v>4700</v>
      </c>
      <c r="G708" s="14"/>
      <c r="H708" s="14"/>
      <c r="I708" s="14"/>
      <c r="J708" s="26"/>
      <c r="K708" s="27"/>
      <c r="L708" s="14"/>
      <c r="M708" s="27"/>
      <c r="N708" s="14"/>
      <c r="O708" s="14"/>
      <c r="P708" s="14"/>
      <c r="Q708" s="26"/>
      <c r="R708" s="14"/>
      <c r="S708" s="14"/>
    </row>
    <row r="709" customFormat="false" ht="14.4" hidden="false" customHeight="false" outlineLevel="0" collapsed="false">
      <c r="A709" s="9" t="n">
        <v>496</v>
      </c>
      <c r="B709" s="10" t="s">
        <v>690</v>
      </c>
      <c r="C709" s="10" t="s">
        <v>32</v>
      </c>
      <c r="D709" s="11" t="n">
        <v>0.65</v>
      </c>
      <c r="E709" s="10" t="s">
        <v>26</v>
      </c>
      <c r="F709" s="11" t="n">
        <v>28000</v>
      </c>
      <c r="G709" s="11"/>
      <c r="H709" s="11"/>
      <c r="I709" s="11"/>
      <c r="J709" s="23" t="n">
        <v>28000</v>
      </c>
      <c r="K709" s="24"/>
      <c r="L709" s="11"/>
      <c r="M709" s="24"/>
      <c r="N709" s="11"/>
      <c r="O709" s="11"/>
      <c r="P709" s="11"/>
      <c r="Q709" s="25" t="s">
        <v>3</v>
      </c>
      <c r="R709" s="10" t="s">
        <v>685</v>
      </c>
      <c r="S709" s="12" t="s">
        <v>686</v>
      </c>
    </row>
    <row r="710" customFormat="false" ht="14.4" hidden="false" customHeight="false" outlineLevel="0" collapsed="false">
      <c r="A710" s="13" t="s">
        <v>691</v>
      </c>
      <c r="B710" s="13"/>
      <c r="C710" s="13"/>
      <c r="D710" s="13"/>
      <c r="E710" s="13"/>
      <c r="F710" s="14" t="n">
        <v>28000</v>
      </c>
      <c r="G710" s="14"/>
      <c r="H710" s="14"/>
      <c r="I710" s="14"/>
      <c r="J710" s="26"/>
      <c r="K710" s="27"/>
      <c r="L710" s="14"/>
      <c r="M710" s="27"/>
      <c r="N710" s="14"/>
      <c r="O710" s="14"/>
      <c r="P710" s="14"/>
      <c r="Q710" s="26"/>
      <c r="R710" s="14"/>
      <c r="S710" s="14"/>
    </row>
    <row r="711" customFormat="false" ht="14.4" hidden="false" customHeight="false" outlineLevel="0" collapsed="false">
      <c r="A711" s="9" t="n">
        <v>497</v>
      </c>
      <c r="B711" s="10" t="s">
        <v>692</v>
      </c>
      <c r="C711" s="10" t="s">
        <v>32</v>
      </c>
      <c r="D711" s="11" t="n">
        <v>5.9</v>
      </c>
      <c r="E711" s="10" t="s">
        <v>26</v>
      </c>
      <c r="F711" s="11" t="n">
        <v>3000</v>
      </c>
      <c r="G711" s="11"/>
      <c r="H711" s="11"/>
      <c r="I711" s="11"/>
      <c r="J711" s="23"/>
      <c r="K711" s="24"/>
      <c r="L711" s="11"/>
      <c r="M711" s="24"/>
      <c r="N711" s="11"/>
      <c r="O711" s="11"/>
      <c r="P711" s="11"/>
      <c r="Q711" s="25" t="s">
        <v>3</v>
      </c>
      <c r="R711" s="10" t="s">
        <v>693</v>
      </c>
      <c r="S711" s="12" t="s">
        <v>509</v>
      </c>
    </row>
    <row r="712" customFormat="false" ht="14.4" hidden="false" customHeight="false" outlineLevel="0" collapsed="false">
      <c r="A712" s="13" t="s">
        <v>694</v>
      </c>
      <c r="B712" s="13"/>
      <c r="C712" s="13"/>
      <c r="D712" s="13"/>
      <c r="E712" s="13"/>
      <c r="F712" s="14" t="n">
        <v>3000</v>
      </c>
      <c r="G712" s="14"/>
      <c r="H712" s="14"/>
      <c r="I712" s="14"/>
      <c r="J712" s="26" t="n">
        <v>3000</v>
      </c>
      <c r="K712" s="27"/>
      <c r="L712" s="14"/>
      <c r="M712" s="27"/>
      <c r="N712" s="14"/>
      <c r="O712" s="14"/>
      <c r="P712" s="14"/>
      <c r="Q712" s="26"/>
      <c r="R712" s="14"/>
      <c r="S712" s="14"/>
    </row>
    <row r="713" customFormat="false" ht="14.4" hidden="false" customHeight="false" outlineLevel="0" collapsed="false">
      <c r="A713" s="9" t="n">
        <v>498</v>
      </c>
      <c r="B713" s="10" t="s">
        <v>695</v>
      </c>
      <c r="C713" s="10" t="s">
        <v>58</v>
      </c>
      <c r="D713" s="11" t="n">
        <v>0.01</v>
      </c>
      <c r="E713" s="10" t="s">
        <v>26</v>
      </c>
      <c r="F713" s="11" t="n">
        <v>1</v>
      </c>
      <c r="G713" s="11"/>
      <c r="H713" s="11"/>
      <c r="I713" s="11"/>
      <c r="J713" s="23"/>
      <c r="K713" s="24" t="n">
        <v>1</v>
      </c>
      <c r="L713" s="11"/>
      <c r="M713" s="24"/>
      <c r="N713" s="11"/>
      <c r="O713" s="11"/>
      <c r="P713" s="11"/>
      <c r="Q713" s="25" t="s">
        <v>3</v>
      </c>
      <c r="R713" s="10" t="s">
        <v>3</v>
      </c>
      <c r="S713" s="12" t="s">
        <v>3</v>
      </c>
    </row>
    <row r="714" customFormat="false" ht="14.4" hidden="false" customHeight="false" outlineLevel="0" collapsed="false">
      <c r="A714" s="9" t="n">
        <v>499</v>
      </c>
      <c r="B714" s="10" t="s">
        <v>695</v>
      </c>
      <c r="C714" s="10" t="s">
        <v>58</v>
      </c>
      <c r="D714" s="11" t="n">
        <v>3</v>
      </c>
      <c r="E714" s="10" t="s">
        <v>26</v>
      </c>
      <c r="F714" s="11" t="n">
        <v>5</v>
      </c>
      <c r="G714" s="11"/>
      <c r="H714" s="11"/>
      <c r="I714" s="11"/>
      <c r="J714" s="23"/>
      <c r="K714" s="24" t="n">
        <v>5</v>
      </c>
      <c r="L714" s="11"/>
      <c r="M714" s="24"/>
      <c r="N714" s="11"/>
      <c r="O714" s="11"/>
      <c r="P714" s="11"/>
      <c r="Q714" s="25" t="s">
        <v>3</v>
      </c>
      <c r="R714" s="10" t="s">
        <v>3</v>
      </c>
      <c r="S714" s="12" t="s">
        <v>3</v>
      </c>
    </row>
    <row r="715" customFormat="false" ht="14.4" hidden="false" customHeight="false" outlineLevel="0" collapsed="false">
      <c r="A715" s="13" t="s">
        <v>696</v>
      </c>
      <c r="B715" s="13"/>
      <c r="C715" s="13"/>
      <c r="D715" s="13"/>
      <c r="E715" s="13"/>
      <c r="F715" s="14" t="n">
        <v>6</v>
      </c>
      <c r="G715" s="14"/>
      <c r="H715" s="14"/>
      <c r="I715" s="14"/>
      <c r="J715" s="26"/>
      <c r="K715" s="27"/>
      <c r="L715" s="14"/>
      <c r="M715" s="27"/>
      <c r="N715" s="14"/>
      <c r="O715" s="14"/>
      <c r="P715" s="14"/>
      <c r="Q715" s="26"/>
      <c r="R715" s="14"/>
      <c r="S715" s="14"/>
    </row>
    <row r="716" customFormat="false" ht="14.4" hidden="false" customHeight="false" outlineLevel="0" collapsed="false">
      <c r="A716" s="9" t="n">
        <v>500</v>
      </c>
      <c r="B716" s="10" t="s">
        <v>697</v>
      </c>
      <c r="C716" s="10" t="s">
        <v>32</v>
      </c>
      <c r="D716" s="11" t="n">
        <v>1.3</v>
      </c>
      <c r="E716" s="10" t="s">
        <v>26</v>
      </c>
      <c r="F716" s="11" t="n">
        <v>8375</v>
      </c>
      <c r="G716" s="11"/>
      <c r="H716" s="11"/>
      <c r="I716" s="11"/>
      <c r="J716" s="23"/>
      <c r="K716" s="24" t="n">
        <v>8375</v>
      </c>
      <c r="L716" s="11"/>
      <c r="M716" s="24"/>
      <c r="N716" s="11"/>
      <c r="O716" s="11"/>
      <c r="P716" s="11"/>
      <c r="Q716" s="25" t="s">
        <v>3</v>
      </c>
      <c r="R716" s="10" t="s">
        <v>698</v>
      </c>
      <c r="S716" s="12" t="s">
        <v>699</v>
      </c>
    </row>
    <row r="717" customFormat="false" ht="14.4" hidden="false" customHeight="false" outlineLevel="0" collapsed="false">
      <c r="A717" s="13" t="s">
        <v>700</v>
      </c>
      <c r="B717" s="13"/>
      <c r="C717" s="13"/>
      <c r="D717" s="13"/>
      <c r="E717" s="13"/>
      <c r="F717" s="14" t="n">
        <v>8375</v>
      </c>
      <c r="G717" s="14"/>
      <c r="H717" s="14"/>
      <c r="I717" s="14"/>
      <c r="J717" s="26"/>
      <c r="K717" s="27"/>
      <c r="L717" s="14"/>
      <c r="M717" s="27"/>
      <c r="N717" s="14"/>
      <c r="O717" s="14"/>
      <c r="P717" s="14"/>
      <c r="Q717" s="26"/>
      <c r="R717" s="14"/>
      <c r="S717" s="14"/>
    </row>
    <row r="718" customFormat="false" ht="14.4" hidden="false" customHeight="false" outlineLevel="0" collapsed="false">
      <c r="A718" s="9" t="n">
        <v>501</v>
      </c>
      <c r="B718" s="10" t="s">
        <v>701</v>
      </c>
      <c r="C718" s="10" t="s">
        <v>121</v>
      </c>
      <c r="D718" s="11" t="n">
        <v>158.9742</v>
      </c>
      <c r="E718" s="10" t="s">
        <v>65</v>
      </c>
      <c r="F718" s="11" t="n">
        <v>4860</v>
      </c>
      <c r="G718" s="11"/>
      <c r="H718" s="11"/>
      <c r="I718" s="11"/>
      <c r="J718" s="23"/>
      <c r="K718" s="24"/>
      <c r="L718" s="11"/>
      <c r="M718" s="24"/>
      <c r="N718" s="11"/>
      <c r="O718" s="11"/>
      <c r="P718" s="11"/>
      <c r="Q718" s="25" t="s">
        <v>3</v>
      </c>
      <c r="R718" s="10" t="s">
        <v>702</v>
      </c>
      <c r="S718" s="12" t="s">
        <v>590</v>
      </c>
    </row>
    <row r="719" customFormat="false" ht="14.4" hidden="false" customHeight="false" outlineLevel="0" collapsed="false">
      <c r="A719" s="9" t="n">
        <v>502</v>
      </c>
      <c r="B719" s="10" t="s">
        <v>701</v>
      </c>
      <c r="C719" s="10" t="s">
        <v>121</v>
      </c>
      <c r="D719" s="11" t="n">
        <v>158.9742</v>
      </c>
      <c r="E719" s="10" t="s">
        <v>65</v>
      </c>
      <c r="F719" s="11" t="n">
        <v>140</v>
      </c>
      <c r="G719" s="11"/>
      <c r="H719" s="11"/>
      <c r="I719" s="11"/>
      <c r="J719" s="23"/>
      <c r="K719" s="24"/>
      <c r="L719" s="11"/>
      <c r="M719" s="24"/>
      <c r="N719" s="11"/>
      <c r="O719" s="11"/>
      <c r="P719" s="11"/>
      <c r="Q719" s="25" t="s">
        <v>3</v>
      </c>
      <c r="R719" s="10" t="s">
        <v>702</v>
      </c>
      <c r="S719" s="12" t="s">
        <v>590</v>
      </c>
    </row>
    <row r="720" customFormat="false" ht="14.4" hidden="false" customHeight="false" outlineLevel="0" collapsed="false">
      <c r="A720" s="9" t="n">
        <v>503</v>
      </c>
      <c r="B720" s="10" t="s">
        <v>701</v>
      </c>
      <c r="C720" s="10" t="s">
        <v>121</v>
      </c>
      <c r="D720" s="11" t="n">
        <v>160.9443</v>
      </c>
      <c r="E720" s="10" t="s">
        <v>65</v>
      </c>
      <c r="F720" s="11" t="n">
        <v>288</v>
      </c>
      <c r="G720" s="11"/>
      <c r="H720" s="11"/>
      <c r="I720" s="11"/>
      <c r="J720" s="23"/>
      <c r="K720" s="24"/>
      <c r="L720" s="11"/>
      <c r="M720" s="24"/>
      <c r="N720" s="11"/>
      <c r="O720" s="11"/>
      <c r="P720" s="11"/>
      <c r="Q720" s="25" t="s">
        <v>3</v>
      </c>
      <c r="R720" s="10" t="s">
        <v>703</v>
      </c>
      <c r="S720" s="12" t="s">
        <v>704</v>
      </c>
    </row>
    <row r="721" customFormat="false" ht="14.4" hidden="false" customHeight="false" outlineLevel="0" collapsed="false">
      <c r="A721" s="9" t="n">
        <v>504</v>
      </c>
      <c r="B721" s="10" t="s">
        <v>701</v>
      </c>
      <c r="C721" s="10" t="s">
        <v>121</v>
      </c>
      <c r="D721" s="11" t="n">
        <v>160.9443</v>
      </c>
      <c r="E721" s="10" t="s">
        <v>65</v>
      </c>
      <c r="F721" s="11" t="n">
        <v>15660</v>
      </c>
      <c r="G721" s="11"/>
      <c r="H721" s="11"/>
      <c r="I721" s="11"/>
      <c r="J721" s="23"/>
      <c r="K721" s="24"/>
      <c r="L721" s="11"/>
      <c r="M721" s="24"/>
      <c r="N721" s="11"/>
      <c r="O721" s="11"/>
      <c r="P721" s="11"/>
      <c r="Q721" s="25" t="s">
        <v>3</v>
      </c>
      <c r="R721" s="10" t="s">
        <v>705</v>
      </c>
      <c r="S721" s="12" t="s">
        <v>704</v>
      </c>
    </row>
    <row r="722" customFormat="false" ht="14.4" hidden="false" customHeight="false" outlineLevel="0" collapsed="false">
      <c r="A722" s="9" t="n">
        <v>505</v>
      </c>
      <c r="B722" s="10" t="s">
        <v>701</v>
      </c>
      <c r="C722" s="10" t="s">
        <v>121</v>
      </c>
      <c r="D722" s="11" t="n">
        <v>160.9443</v>
      </c>
      <c r="E722" s="10" t="s">
        <v>65</v>
      </c>
      <c r="F722" s="11" t="n">
        <v>2700</v>
      </c>
      <c r="G722" s="11"/>
      <c r="H722" s="11"/>
      <c r="I722" s="11"/>
      <c r="J722" s="23"/>
      <c r="K722" s="24"/>
      <c r="L722" s="11"/>
      <c r="M722" s="24"/>
      <c r="N722" s="11"/>
      <c r="O722" s="11"/>
      <c r="P722" s="11"/>
      <c r="Q722" s="25" t="s">
        <v>3</v>
      </c>
      <c r="R722" s="10" t="s">
        <v>706</v>
      </c>
      <c r="S722" s="12" t="s">
        <v>704</v>
      </c>
    </row>
    <row r="723" customFormat="false" ht="14.4" hidden="false" customHeight="false" outlineLevel="0" collapsed="false">
      <c r="A723" s="9" t="n">
        <v>506</v>
      </c>
      <c r="B723" s="10" t="s">
        <v>701</v>
      </c>
      <c r="C723" s="10" t="s">
        <v>121</v>
      </c>
      <c r="D723" s="11" t="n">
        <v>160.9443</v>
      </c>
      <c r="E723" s="10" t="s">
        <v>65</v>
      </c>
      <c r="F723" s="11" t="n">
        <v>2832</v>
      </c>
      <c r="G723" s="11"/>
      <c r="H723" s="11"/>
      <c r="I723" s="11"/>
      <c r="J723" s="23"/>
      <c r="K723" s="24"/>
      <c r="L723" s="11"/>
      <c r="M723" s="24"/>
      <c r="N723" s="11"/>
      <c r="O723" s="11"/>
      <c r="P723" s="11"/>
      <c r="Q723" s="25" t="s">
        <v>3</v>
      </c>
      <c r="R723" s="10" t="s">
        <v>707</v>
      </c>
      <c r="S723" s="12" t="s">
        <v>704</v>
      </c>
    </row>
    <row r="724" customFormat="false" ht="14.4" hidden="false" customHeight="false" outlineLevel="0" collapsed="false">
      <c r="A724" s="9" t="n">
        <v>507</v>
      </c>
      <c r="B724" s="10" t="s">
        <v>701</v>
      </c>
      <c r="C724" s="10" t="s">
        <v>121</v>
      </c>
      <c r="D724" s="11" t="n">
        <v>160.9443</v>
      </c>
      <c r="E724" s="10" t="s">
        <v>65</v>
      </c>
      <c r="F724" s="11" t="n">
        <v>15240</v>
      </c>
      <c r="G724" s="11"/>
      <c r="H724" s="11"/>
      <c r="I724" s="11"/>
      <c r="J724" s="23"/>
      <c r="K724" s="24"/>
      <c r="L724" s="11"/>
      <c r="M724" s="24"/>
      <c r="N724" s="11"/>
      <c r="O724" s="11"/>
      <c r="P724" s="11"/>
      <c r="Q724" s="25" t="s">
        <v>3</v>
      </c>
      <c r="R724" s="10" t="s">
        <v>708</v>
      </c>
      <c r="S724" s="12" t="s">
        <v>704</v>
      </c>
    </row>
    <row r="725" customFormat="false" ht="14.4" hidden="false" customHeight="false" outlineLevel="0" collapsed="false">
      <c r="A725" s="9" t="n">
        <v>508</v>
      </c>
      <c r="B725" s="10" t="s">
        <v>701</v>
      </c>
      <c r="C725" s="10" t="s">
        <v>121</v>
      </c>
      <c r="D725" s="11" t="n">
        <v>160.9443</v>
      </c>
      <c r="E725" s="10" t="s">
        <v>65</v>
      </c>
      <c r="F725" s="11" t="n">
        <v>17820</v>
      </c>
      <c r="G725" s="11"/>
      <c r="H725" s="11"/>
      <c r="I725" s="11"/>
      <c r="J725" s="23"/>
      <c r="K725" s="24"/>
      <c r="L725" s="11"/>
      <c r="M725" s="24"/>
      <c r="N725" s="11"/>
      <c r="O725" s="11"/>
      <c r="P725" s="11"/>
      <c r="Q725" s="25" t="s">
        <v>3</v>
      </c>
      <c r="R725" s="10" t="s">
        <v>709</v>
      </c>
      <c r="S725" s="12" t="s">
        <v>704</v>
      </c>
    </row>
    <row r="726" customFormat="false" ht="14.4" hidden="false" customHeight="false" outlineLevel="0" collapsed="false">
      <c r="A726" s="9" t="n">
        <v>509</v>
      </c>
      <c r="B726" s="10" t="s">
        <v>701</v>
      </c>
      <c r="C726" s="10" t="s">
        <v>121</v>
      </c>
      <c r="D726" s="11" t="n">
        <v>160.9443</v>
      </c>
      <c r="E726" s="10" t="s">
        <v>65</v>
      </c>
      <c r="F726" s="11" t="n">
        <v>1620</v>
      </c>
      <c r="G726" s="11"/>
      <c r="H726" s="11"/>
      <c r="I726" s="11"/>
      <c r="J726" s="23"/>
      <c r="K726" s="24"/>
      <c r="L726" s="11"/>
      <c r="M726" s="24"/>
      <c r="N726" s="11"/>
      <c r="O726" s="11"/>
      <c r="P726" s="11"/>
      <c r="Q726" s="25" t="s">
        <v>3</v>
      </c>
      <c r="R726" s="10" t="s">
        <v>710</v>
      </c>
      <c r="S726" s="12" t="s">
        <v>704</v>
      </c>
    </row>
    <row r="727" customFormat="false" ht="14.4" hidden="false" customHeight="false" outlineLevel="0" collapsed="false">
      <c r="A727" s="9" t="n">
        <v>510</v>
      </c>
      <c r="B727" s="10" t="s">
        <v>701</v>
      </c>
      <c r="C727" s="10" t="s">
        <v>121</v>
      </c>
      <c r="D727" s="11" t="n">
        <v>161.0895</v>
      </c>
      <c r="E727" s="10" t="s">
        <v>65</v>
      </c>
      <c r="F727" s="11" t="n">
        <v>2160</v>
      </c>
      <c r="G727" s="11"/>
      <c r="H727" s="11"/>
      <c r="I727" s="11"/>
      <c r="J727" s="23"/>
      <c r="K727" s="24"/>
      <c r="L727" s="11"/>
      <c r="M727" s="24"/>
      <c r="N727" s="11"/>
      <c r="O727" s="11"/>
      <c r="P727" s="11"/>
      <c r="Q727" s="25" t="s">
        <v>3</v>
      </c>
      <c r="R727" s="10" t="s">
        <v>710</v>
      </c>
      <c r="S727" s="12" t="s">
        <v>590</v>
      </c>
    </row>
    <row r="728" customFormat="false" ht="14.4" hidden="false" customHeight="false" outlineLevel="0" collapsed="false">
      <c r="A728" s="9" t="n">
        <v>511</v>
      </c>
      <c r="B728" s="10" t="s">
        <v>701</v>
      </c>
      <c r="C728" s="10" t="s">
        <v>121</v>
      </c>
      <c r="D728" s="11" t="n">
        <v>161.0895</v>
      </c>
      <c r="E728" s="10" t="s">
        <v>65</v>
      </c>
      <c r="F728" s="11" t="n">
        <v>3900</v>
      </c>
      <c r="G728" s="11"/>
      <c r="H728" s="11"/>
      <c r="I728" s="11"/>
      <c r="J728" s="23"/>
      <c r="K728" s="24"/>
      <c r="L728" s="11"/>
      <c r="M728" s="24"/>
      <c r="N728" s="11"/>
      <c r="O728" s="11"/>
      <c r="P728" s="11"/>
      <c r="Q728" s="25" t="s">
        <v>3</v>
      </c>
      <c r="R728" s="10" t="s">
        <v>709</v>
      </c>
      <c r="S728" s="12" t="s">
        <v>590</v>
      </c>
    </row>
    <row r="729" customFormat="false" ht="14.4" hidden="false" customHeight="false" outlineLevel="0" collapsed="false">
      <c r="A729" s="9" t="n">
        <v>512</v>
      </c>
      <c r="B729" s="10" t="s">
        <v>701</v>
      </c>
      <c r="C729" s="10" t="s">
        <v>121</v>
      </c>
      <c r="D729" s="11" t="n">
        <v>161.0895</v>
      </c>
      <c r="E729" s="10" t="s">
        <v>65</v>
      </c>
      <c r="F729" s="11" t="n">
        <v>8640</v>
      </c>
      <c r="G729" s="11"/>
      <c r="H729" s="11"/>
      <c r="I729" s="11"/>
      <c r="J729" s="23"/>
      <c r="K729" s="24"/>
      <c r="L729" s="11"/>
      <c r="M729" s="24"/>
      <c r="N729" s="11"/>
      <c r="O729" s="11"/>
      <c r="P729" s="11"/>
      <c r="Q729" s="25" t="s">
        <v>3</v>
      </c>
      <c r="R729" s="10" t="s">
        <v>705</v>
      </c>
      <c r="S729" s="12" t="s">
        <v>590</v>
      </c>
    </row>
    <row r="730" customFormat="false" ht="14.4" hidden="false" customHeight="false" outlineLevel="0" collapsed="false">
      <c r="A730" s="9" t="n">
        <v>513</v>
      </c>
      <c r="B730" s="10" t="s">
        <v>701</v>
      </c>
      <c r="C730" s="10" t="s">
        <v>121</v>
      </c>
      <c r="D730" s="11" t="n">
        <v>161.0895</v>
      </c>
      <c r="E730" s="10" t="s">
        <v>65</v>
      </c>
      <c r="F730" s="11" t="n">
        <v>7020</v>
      </c>
      <c r="G730" s="11"/>
      <c r="H730" s="11"/>
      <c r="I730" s="11"/>
      <c r="J730" s="23"/>
      <c r="K730" s="24"/>
      <c r="L730" s="11"/>
      <c r="M730" s="24"/>
      <c r="N730" s="11"/>
      <c r="O730" s="11"/>
      <c r="P730" s="11"/>
      <c r="Q730" s="25" t="s">
        <v>3</v>
      </c>
      <c r="R730" s="10" t="s">
        <v>703</v>
      </c>
      <c r="S730" s="12" t="s">
        <v>590</v>
      </c>
    </row>
    <row r="731" customFormat="false" ht="14.4" hidden="false" customHeight="false" outlineLevel="0" collapsed="false">
      <c r="A731" s="9" t="n">
        <v>514</v>
      </c>
      <c r="B731" s="10" t="s">
        <v>701</v>
      </c>
      <c r="C731" s="10" t="s">
        <v>121</v>
      </c>
      <c r="D731" s="11" t="n">
        <v>161.0895</v>
      </c>
      <c r="E731" s="10" t="s">
        <v>65</v>
      </c>
      <c r="F731" s="11" t="n">
        <v>10800</v>
      </c>
      <c r="G731" s="11"/>
      <c r="H731" s="11"/>
      <c r="I731" s="11"/>
      <c r="J731" s="23"/>
      <c r="K731" s="24"/>
      <c r="L731" s="11"/>
      <c r="M731" s="24"/>
      <c r="N731" s="11"/>
      <c r="O731" s="11"/>
      <c r="P731" s="11"/>
      <c r="Q731" s="25" t="s">
        <v>3</v>
      </c>
      <c r="R731" s="10" t="s">
        <v>711</v>
      </c>
      <c r="S731" s="12" t="s">
        <v>590</v>
      </c>
    </row>
    <row r="732" customFormat="false" ht="14.4" hidden="false" customHeight="false" outlineLevel="0" collapsed="false">
      <c r="A732" s="9" t="n">
        <v>515</v>
      </c>
      <c r="B732" s="10" t="s">
        <v>701</v>
      </c>
      <c r="C732" s="10" t="s">
        <v>121</v>
      </c>
      <c r="D732" s="11" t="n">
        <v>161.0895</v>
      </c>
      <c r="E732" s="10" t="s">
        <v>65</v>
      </c>
      <c r="F732" s="11" t="n">
        <v>7020</v>
      </c>
      <c r="G732" s="11"/>
      <c r="H732" s="11"/>
      <c r="I732" s="11"/>
      <c r="J732" s="23"/>
      <c r="K732" s="24"/>
      <c r="L732" s="11"/>
      <c r="M732" s="24"/>
      <c r="N732" s="11"/>
      <c r="O732" s="11"/>
      <c r="P732" s="11"/>
      <c r="Q732" s="25" t="s">
        <v>3</v>
      </c>
      <c r="R732" s="10" t="s">
        <v>712</v>
      </c>
      <c r="S732" s="12" t="s">
        <v>590</v>
      </c>
    </row>
    <row r="733" customFormat="false" ht="14.4" hidden="false" customHeight="false" outlineLevel="0" collapsed="false">
      <c r="A733" s="9" t="n">
        <v>516</v>
      </c>
      <c r="B733" s="10" t="s">
        <v>701</v>
      </c>
      <c r="C733" s="10" t="s">
        <v>121</v>
      </c>
      <c r="D733" s="11" t="n">
        <v>161.0895</v>
      </c>
      <c r="E733" s="10" t="s">
        <v>65</v>
      </c>
      <c r="F733" s="11" t="n">
        <v>2580</v>
      </c>
      <c r="G733" s="11"/>
      <c r="H733" s="11"/>
      <c r="I733" s="11"/>
      <c r="J733" s="23"/>
      <c r="K733" s="24"/>
      <c r="L733" s="11"/>
      <c r="M733" s="24"/>
      <c r="N733" s="11"/>
      <c r="O733" s="11"/>
      <c r="P733" s="11"/>
      <c r="Q733" s="25" t="s">
        <v>3</v>
      </c>
      <c r="R733" s="10" t="s">
        <v>708</v>
      </c>
      <c r="S733" s="12" t="s">
        <v>590</v>
      </c>
    </row>
    <row r="734" customFormat="false" ht="14.4" hidden="false" customHeight="false" outlineLevel="0" collapsed="false">
      <c r="A734" s="9" t="n">
        <v>517</v>
      </c>
      <c r="B734" s="10" t="s">
        <v>701</v>
      </c>
      <c r="C734" s="10" t="s">
        <v>121</v>
      </c>
      <c r="D734" s="11" t="n">
        <v>161.2083</v>
      </c>
      <c r="E734" s="10" t="s">
        <v>65</v>
      </c>
      <c r="F734" s="11" t="n">
        <v>120</v>
      </c>
      <c r="G734" s="11"/>
      <c r="H734" s="11"/>
      <c r="I734" s="11"/>
      <c r="J734" s="23"/>
      <c r="K734" s="24"/>
      <c r="L734" s="11"/>
      <c r="M734" s="24"/>
      <c r="N734" s="11"/>
      <c r="O734" s="11"/>
      <c r="P734" s="11"/>
      <c r="Q734" s="25" t="s">
        <v>3</v>
      </c>
      <c r="R734" s="10" t="s">
        <v>702</v>
      </c>
      <c r="S734" s="12" t="s">
        <v>590</v>
      </c>
    </row>
    <row r="735" customFormat="false" ht="14.4" hidden="false" customHeight="false" outlineLevel="0" collapsed="false">
      <c r="A735" s="9" t="n">
        <v>518</v>
      </c>
      <c r="B735" s="10" t="s">
        <v>701</v>
      </c>
      <c r="C735" s="10" t="s">
        <v>121</v>
      </c>
      <c r="D735" s="11" t="n">
        <v>161.2083</v>
      </c>
      <c r="E735" s="10" t="s">
        <v>65</v>
      </c>
      <c r="F735" s="11" t="n">
        <v>13920</v>
      </c>
      <c r="G735" s="11"/>
      <c r="H735" s="11"/>
      <c r="I735" s="11"/>
      <c r="J735" s="23"/>
      <c r="K735" s="24"/>
      <c r="L735" s="11"/>
      <c r="M735" s="24"/>
      <c r="N735" s="11"/>
      <c r="O735" s="11"/>
      <c r="P735" s="11"/>
      <c r="Q735" s="25" t="s">
        <v>3</v>
      </c>
      <c r="R735" s="10" t="s">
        <v>709</v>
      </c>
      <c r="S735" s="12" t="s">
        <v>590</v>
      </c>
    </row>
    <row r="736" customFormat="false" ht="14.4" hidden="false" customHeight="false" outlineLevel="0" collapsed="false">
      <c r="A736" s="9" t="n">
        <v>519</v>
      </c>
      <c r="B736" s="10" t="s">
        <v>701</v>
      </c>
      <c r="C736" s="10" t="s">
        <v>121</v>
      </c>
      <c r="D736" s="11" t="n">
        <v>161.4624</v>
      </c>
      <c r="E736" s="10" t="s">
        <v>65</v>
      </c>
      <c r="F736" s="11" t="n">
        <v>10000</v>
      </c>
      <c r="G736" s="11"/>
      <c r="H736" s="11"/>
      <c r="I736" s="11" t="n">
        <v>112252</v>
      </c>
      <c r="J736" s="23"/>
      <c r="K736" s="24"/>
      <c r="L736" s="11"/>
      <c r="M736" s="24"/>
      <c r="N736" s="11"/>
      <c r="O736" s="11"/>
      <c r="P736" s="11"/>
      <c r="Q736" s="25"/>
      <c r="R736" s="10" t="s">
        <v>702</v>
      </c>
      <c r="S736" s="12" t="s">
        <v>590</v>
      </c>
    </row>
    <row r="737" customFormat="false" ht="14.4" hidden="false" customHeight="false" outlineLevel="0" collapsed="false">
      <c r="A737" s="13" t="s">
        <v>713</v>
      </c>
      <c r="B737" s="13"/>
      <c r="C737" s="13"/>
      <c r="D737" s="13"/>
      <c r="E737" s="13"/>
      <c r="F737" s="14" t="n">
        <v>127320</v>
      </c>
      <c r="G737" s="14"/>
      <c r="H737" s="14"/>
      <c r="I737" s="14"/>
      <c r="J737" s="26"/>
      <c r="K737" s="27"/>
      <c r="L737" s="14"/>
      <c r="M737" s="27"/>
      <c r="N737" s="14"/>
      <c r="O737" s="14"/>
      <c r="P737" s="14"/>
      <c r="Q737" s="26"/>
      <c r="R737" s="14"/>
      <c r="S737" s="14"/>
    </row>
    <row r="738" customFormat="false" ht="14.4" hidden="false" customHeight="false" outlineLevel="0" collapsed="false">
      <c r="A738" s="9" t="n">
        <v>520</v>
      </c>
      <c r="B738" s="10" t="s">
        <v>714</v>
      </c>
      <c r="C738" s="10" t="s">
        <v>121</v>
      </c>
      <c r="D738" s="11" t="n">
        <v>161.2083</v>
      </c>
      <c r="E738" s="10" t="s">
        <v>65</v>
      </c>
      <c r="F738" s="11" t="n">
        <v>7</v>
      </c>
      <c r="G738" s="11"/>
      <c r="H738" s="11"/>
      <c r="I738" s="11"/>
      <c r="J738" s="23"/>
      <c r="K738" s="24"/>
      <c r="L738" s="11"/>
      <c r="M738" s="24"/>
      <c r="N738" s="11"/>
      <c r="O738" s="11"/>
      <c r="P738" s="11"/>
      <c r="Q738" s="25" t="s">
        <v>3</v>
      </c>
      <c r="R738" s="10" t="s">
        <v>715</v>
      </c>
      <c r="S738" s="12" t="s">
        <v>716</v>
      </c>
    </row>
    <row r="739" customFormat="false" ht="14.4" hidden="false" customHeight="false" outlineLevel="0" collapsed="false">
      <c r="A739" s="9" t="n">
        <v>521</v>
      </c>
      <c r="B739" s="10" t="s">
        <v>714</v>
      </c>
      <c r="C739" s="10" t="s">
        <v>121</v>
      </c>
      <c r="D739" s="11" t="n">
        <v>161.2083</v>
      </c>
      <c r="E739" s="10" t="s">
        <v>65</v>
      </c>
      <c r="F739" s="11" t="n">
        <v>27779</v>
      </c>
      <c r="G739" s="11"/>
      <c r="H739" s="11"/>
      <c r="I739" s="11" t="n">
        <v>10260</v>
      </c>
      <c r="J739" s="23"/>
      <c r="K739" s="24"/>
      <c r="L739" s="11"/>
      <c r="M739" s="24"/>
      <c r="N739" s="11"/>
      <c r="O739" s="11"/>
      <c r="P739" s="11"/>
      <c r="Q739" s="25"/>
      <c r="R739" s="10" t="s">
        <v>715</v>
      </c>
      <c r="S739" s="12" t="s">
        <v>716</v>
      </c>
    </row>
    <row r="740" customFormat="false" ht="14.4" hidden="false" customHeight="false" outlineLevel="0" collapsed="false">
      <c r="A740" s="13" t="s">
        <v>717</v>
      </c>
      <c r="B740" s="13"/>
      <c r="C740" s="13"/>
      <c r="D740" s="13"/>
      <c r="E740" s="13"/>
      <c r="F740" s="14" t="n">
        <v>27786</v>
      </c>
      <c r="G740" s="14"/>
      <c r="H740" s="14"/>
      <c r="I740" s="14"/>
      <c r="J740" s="26"/>
      <c r="K740" s="27"/>
      <c r="L740" s="14"/>
      <c r="M740" s="27"/>
      <c r="N740" s="14"/>
      <c r="O740" s="14"/>
      <c r="P740" s="14"/>
      <c r="Q740" s="26"/>
      <c r="R740" s="14"/>
      <c r="S740" s="14"/>
    </row>
    <row r="741" customFormat="false" ht="14.4" hidden="false" customHeight="false" outlineLevel="0" collapsed="false">
      <c r="A741" s="9" t="n">
        <v>522</v>
      </c>
      <c r="B741" s="10" t="s">
        <v>718</v>
      </c>
      <c r="C741" s="10" t="s">
        <v>719</v>
      </c>
      <c r="D741" s="11" t="n">
        <v>167839.1385</v>
      </c>
      <c r="E741" s="10" t="s">
        <v>26</v>
      </c>
      <c r="F741" s="11" t="n">
        <v>1</v>
      </c>
      <c r="G741" s="11"/>
      <c r="H741" s="11"/>
      <c r="I741" s="11"/>
      <c r="J741" s="23"/>
      <c r="K741" s="24"/>
      <c r="L741" s="11"/>
      <c r="M741" s="24"/>
      <c r="N741" s="11"/>
      <c r="O741" s="11"/>
      <c r="P741" s="11"/>
      <c r="Q741" s="25" t="s">
        <v>3</v>
      </c>
      <c r="R741" s="10" t="s">
        <v>720</v>
      </c>
      <c r="S741" s="12" t="s">
        <v>3</v>
      </c>
    </row>
    <row r="742" customFormat="false" ht="14.4" hidden="false" customHeight="false" outlineLevel="0" collapsed="false">
      <c r="A742" s="9" t="n">
        <v>523</v>
      </c>
      <c r="B742" s="10" t="s">
        <v>718</v>
      </c>
      <c r="C742" s="10" t="s">
        <v>719</v>
      </c>
      <c r="D742" s="11" t="n">
        <v>167839.1385</v>
      </c>
      <c r="E742" s="10" t="s">
        <v>26</v>
      </c>
      <c r="F742" s="11" t="n">
        <v>1</v>
      </c>
      <c r="G742" s="11"/>
      <c r="H742" s="11"/>
      <c r="I742" s="11"/>
      <c r="J742" s="23"/>
      <c r="K742" s="24"/>
      <c r="L742" s="11"/>
      <c r="M742" s="24"/>
      <c r="N742" s="11"/>
      <c r="O742" s="11"/>
      <c r="P742" s="11"/>
      <c r="Q742" s="25" t="s">
        <v>3</v>
      </c>
      <c r="R742" s="10" t="s">
        <v>721</v>
      </c>
      <c r="S742" s="12" t="s">
        <v>3</v>
      </c>
    </row>
    <row r="743" customFormat="false" ht="14.4" hidden="false" customHeight="false" outlineLevel="0" collapsed="false">
      <c r="A743" s="9" t="n">
        <v>524</v>
      </c>
      <c r="B743" s="10" t="s">
        <v>718</v>
      </c>
      <c r="C743" s="10" t="s">
        <v>719</v>
      </c>
      <c r="D743" s="11" t="n">
        <v>167863.4681</v>
      </c>
      <c r="E743" s="10" t="s">
        <v>26</v>
      </c>
      <c r="F743" s="11" t="n">
        <v>1</v>
      </c>
      <c r="G743" s="11"/>
      <c r="H743" s="11"/>
      <c r="I743" s="11"/>
      <c r="J743" s="23"/>
      <c r="K743" s="24"/>
      <c r="L743" s="11"/>
      <c r="M743" s="24"/>
      <c r="N743" s="11"/>
      <c r="O743" s="11"/>
      <c r="P743" s="11"/>
      <c r="Q743" s="25" t="s">
        <v>3</v>
      </c>
      <c r="R743" s="10" t="s">
        <v>722</v>
      </c>
      <c r="S743" s="12" t="s">
        <v>3</v>
      </c>
    </row>
    <row r="744" customFormat="false" ht="14.4" hidden="false" customHeight="false" outlineLevel="0" collapsed="false">
      <c r="A744" s="9" t="n">
        <v>525</v>
      </c>
      <c r="B744" s="10" t="s">
        <v>718</v>
      </c>
      <c r="C744" s="10" t="s">
        <v>719</v>
      </c>
      <c r="D744" s="11" t="n">
        <v>167863.4681</v>
      </c>
      <c r="E744" s="10" t="s">
        <v>26</v>
      </c>
      <c r="F744" s="11" t="n">
        <v>1</v>
      </c>
      <c r="G744" s="11"/>
      <c r="H744" s="11"/>
      <c r="I744" s="11"/>
      <c r="J744" s="23"/>
      <c r="K744" s="24"/>
      <c r="L744" s="11"/>
      <c r="M744" s="24"/>
      <c r="N744" s="11"/>
      <c r="O744" s="11"/>
      <c r="P744" s="11"/>
      <c r="Q744" s="25" t="s">
        <v>3</v>
      </c>
      <c r="R744" s="10" t="s">
        <v>723</v>
      </c>
      <c r="S744" s="12" t="s">
        <v>3</v>
      </c>
    </row>
    <row r="745" customFormat="false" ht="14.4" hidden="false" customHeight="false" outlineLevel="0" collapsed="false">
      <c r="A745" s="9" t="n">
        <v>526</v>
      </c>
      <c r="B745" s="10" t="s">
        <v>718</v>
      </c>
      <c r="C745" s="10" t="s">
        <v>719</v>
      </c>
      <c r="D745" s="11" t="n">
        <v>167863.4681</v>
      </c>
      <c r="E745" s="10" t="s">
        <v>26</v>
      </c>
      <c r="F745" s="11" t="n">
        <v>1</v>
      </c>
      <c r="G745" s="11"/>
      <c r="H745" s="11"/>
      <c r="I745" s="11"/>
      <c r="J745" s="23"/>
      <c r="K745" s="24"/>
      <c r="L745" s="11"/>
      <c r="M745" s="24"/>
      <c r="N745" s="11"/>
      <c r="O745" s="11"/>
      <c r="P745" s="11"/>
      <c r="Q745" s="25" t="s">
        <v>3</v>
      </c>
      <c r="R745" s="10" t="s">
        <v>724</v>
      </c>
      <c r="S745" s="12" t="s">
        <v>3</v>
      </c>
    </row>
    <row r="746" customFormat="false" ht="14.4" hidden="false" customHeight="false" outlineLevel="0" collapsed="false">
      <c r="A746" s="13" t="s">
        <v>725</v>
      </c>
      <c r="B746" s="13"/>
      <c r="C746" s="13"/>
      <c r="D746" s="13"/>
      <c r="E746" s="13"/>
      <c r="F746" s="14" t="n">
        <v>5</v>
      </c>
      <c r="G746" s="14"/>
      <c r="H746" s="14"/>
      <c r="I746" s="14"/>
      <c r="J746" s="26"/>
      <c r="K746" s="27"/>
      <c r="L746" s="14"/>
      <c r="M746" s="27"/>
      <c r="N746" s="14"/>
      <c r="O746" s="14"/>
      <c r="P746" s="14"/>
      <c r="Q746" s="26"/>
      <c r="R746" s="14"/>
      <c r="S746" s="14"/>
    </row>
    <row r="747" customFormat="false" ht="14.4" hidden="false" customHeight="false" outlineLevel="0" collapsed="false">
      <c r="A747" s="9" t="n">
        <v>527</v>
      </c>
      <c r="B747" s="10" t="s">
        <v>726</v>
      </c>
      <c r="C747" s="10" t="s">
        <v>538</v>
      </c>
      <c r="D747" s="11" t="n">
        <v>330599.5</v>
      </c>
      <c r="E747" s="10" t="s">
        <v>26</v>
      </c>
      <c r="F747" s="11" t="n">
        <v>1</v>
      </c>
      <c r="G747" s="11"/>
      <c r="H747" s="11"/>
      <c r="I747" s="11"/>
      <c r="J747" s="23"/>
      <c r="K747" s="24"/>
      <c r="L747" s="11"/>
      <c r="M747" s="24"/>
      <c r="N747" s="11"/>
      <c r="O747" s="11"/>
      <c r="P747" s="11"/>
      <c r="Q747" s="25" t="s">
        <v>3</v>
      </c>
      <c r="R747" s="10" t="s">
        <v>727</v>
      </c>
      <c r="S747" s="12" t="s">
        <v>3</v>
      </c>
    </row>
    <row r="748" customFormat="false" ht="14.4" hidden="false" customHeight="false" outlineLevel="0" collapsed="false">
      <c r="A748" s="9" t="n">
        <v>528</v>
      </c>
      <c r="B748" s="10" t="s">
        <v>726</v>
      </c>
      <c r="C748" s="10" t="s">
        <v>538</v>
      </c>
      <c r="D748" s="11" t="n">
        <v>330599.5</v>
      </c>
      <c r="E748" s="10" t="s">
        <v>26</v>
      </c>
      <c r="F748" s="11" t="n">
        <v>1</v>
      </c>
      <c r="G748" s="11"/>
      <c r="H748" s="11"/>
      <c r="I748" s="11"/>
      <c r="J748" s="23"/>
      <c r="K748" s="24"/>
      <c r="L748" s="11"/>
      <c r="M748" s="24"/>
      <c r="N748" s="11"/>
      <c r="O748" s="11"/>
      <c r="P748" s="11"/>
      <c r="Q748" s="25" t="s">
        <v>3</v>
      </c>
      <c r="R748" s="10" t="s">
        <v>728</v>
      </c>
      <c r="S748" s="12" t="s">
        <v>3</v>
      </c>
    </row>
    <row r="749" customFormat="false" ht="14.4" hidden="false" customHeight="false" outlineLevel="0" collapsed="false">
      <c r="A749" s="9" t="n">
        <v>529</v>
      </c>
      <c r="B749" s="10" t="s">
        <v>726</v>
      </c>
      <c r="C749" s="10" t="s">
        <v>538</v>
      </c>
      <c r="D749" s="11" t="n">
        <v>330599.5</v>
      </c>
      <c r="E749" s="10" t="s">
        <v>26</v>
      </c>
      <c r="F749" s="11" t="n">
        <v>1</v>
      </c>
      <c r="G749" s="11"/>
      <c r="H749" s="11"/>
      <c r="I749" s="11"/>
      <c r="J749" s="23"/>
      <c r="K749" s="24"/>
      <c r="L749" s="11"/>
      <c r="M749" s="24"/>
      <c r="N749" s="11"/>
      <c r="O749" s="11"/>
      <c r="P749" s="11"/>
      <c r="Q749" s="25" t="s">
        <v>3</v>
      </c>
      <c r="R749" s="10" t="s">
        <v>729</v>
      </c>
      <c r="S749" s="12" t="s">
        <v>3</v>
      </c>
    </row>
    <row r="750" customFormat="false" ht="14.4" hidden="false" customHeight="false" outlineLevel="0" collapsed="false">
      <c r="A750" s="9" t="n">
        <v>530</v>
      </c>
      <c r="B750" s="10" t="s">
        <v>726</v>
      </c>
      <c r="C750" s="10" t="s">
        <v>538</v>
      </c>
      <c r="D750" s="11" t="n">
        <v>330599.5</v>
      </c>
      <c r="E750" s="10" t="s">
        <v>26</v>
      </c>
      <c r="F750" s="11" t="n">
        <v>1</v>
      </c>
      <c r="G750" s="11"/>
      <c r="H750" s="11"/>
      <c r="I750" s="11"/>
      <c r="J750" s="23"/>
      <c r="K750" s="24"/>
      <c r="L750" s="11"/>
      <c r="M750" s="24"/>
      <c r="N750" s="11"/>
      <c r="O750" s="11"/>
      <c r="P750" s="11"/>
      <c r="Q750" s="25" t="s">
        <v>3</v>
      </c>
      <c r="R750" s="10" t="s">
        <v>730</v>
      </c>
      <c r="S750" s="12" t="s">
        <v>3</v>
      </c>
    </row>
    <row r="751" customFormat="false" ht="14.4" hidden="false" customHeight="false" outlineLevel="0" collapsed="false">
      <c r="A751" s="9" t="n">
        <v>531</v>
      </c>
      <c r="B751" s="10" t="s">
        <v>726</v>
      </c>
      <c r="C751" s="10" t="s">
        <v>538</v>
      </c>
      <c r="D751" s="11" t="n">
        <v>338669.1</v>
      </c>
      <c r="E751" s="10" t="s">
        <v>26</v>
      </c>
      <c r="F751" s="11" t="n">
        <v>1</v>
      </c>
      <c r="G751" s="11"/>
      <c r="H751" s="11"/>
      <c r="I751" s="11"/>
      <c r="J751" s="23"/>
      <c r="K751" s="24"/>
      <c r="L751" s="11"/>
      <c r="M751" s="24"/>
      <c r="N751" s="11"/>
      <c r="O751" s="11"/>
      <c r="P751" s="11"/>
      <c r="Q751" s="25" t="s">
        <v>3</v>
      </c>
      <c r="R751" s="10" t="s">
        <v>731</v>
      </c>
      <c r="S751" s="12" t="s">
        <v>3</v>
      </c>
    </row>
    <row r="752" customFormat="false" ht="14.4" hidden="false" customHeight="false" outlineLevel="0" collapsed="false">
      <c r="A752" s="9" t="n">
        <v>532</v>
      </c>
      <c r="B752" s="10" t="s">
        <v>726</v>
      </c>
      <c r="C752" s="10" t="s">
        <v>538</v>
      </c>
      <c r="D752" s="11" t="n">
        <v>338669.1</v>
      </c>
      <c r="E752" s="10" t="s">
        <v>26</v>
      </c>
      <c r="F752" s="11" t="n">
        <v>1</v>
      </c>
      <c r="G752" s="11"/>
      <c r="H752" s="11"/>
      <c r="I752" s="11"/>
      <c r="J752" s="23"/>
      <c r="K752" s="24"/>
      <c r="L752" s="11"/>
      <c r="M752" s="24"/>
      <c r="N752" s="11"/>
      <c r="O752" s="11"/>
      <c r="P752" s="11"/>
      <c r="Q752" s="25" t="s">
        <v>3</v>
      </c>
      <c r="R752" s="10" t="s">
        <v>732</v>
      </c>
      <c r="S752" s="12" t="s">
        <v>3</v>
      </c>
    </row>
    <row r="753" customFormat="false" ht="14.4" hidden="false" customHeight="false" outlineLevel="0" collapsed="false">
      <c r="A753" s="9" t="n">
        <v>533</v>
      </c>
      <c r="B753" s="10" t="s">
        <v>726</v>
      </c>
      <c r="C753" s="10" t="s">
        <v>538</v>
      </c>
      <c r="D753" s="11" t="n">
        <v>338669.1</v>
      </c>
      <c r="E753" s="10" t="s">
        <v>26</v>
      </c>
      <c r="F753" s="11" t="n">
        <v>1</v>
      </c>
      <c r="G753" s="11"/>
      <c r="H753" s="11"/>
      <c r="I753" s="11"/>
      <c r="J753" s="23"/>
      <c r="K753" s="24"/>
      <c r="L753" s="11"/>
      <c r="M753" s="24"/>
      <c r="N753" s="11"/>
      <c r="O753" s="11"/>
      <c r="P753" s="11"/>
      <c r="Q753" s="25" t="s">
        <v>3</v>
      </c>
      <c r="R753" s="10" t="s">
        <v>733</v>
      </c>
      <c r="S753" s="12" t="s">
        <v>3</v>
      </c>
    </row>
    <row r="754" customFormat="false" ht="14.4" hidden="false" customHeight="false" outlineLevel="0" collapsed="false">
      <c r="A754" s="9" t="n">
        <v>534</v>
      </c>
      <c r="B754" s="10" t="s">
        <v>726</v>
      </c>
      <c r="C754" s="10" t="s">
        <v>538</v>
      </c>
      <c r="D754" s="11" t="n">
        <v>340124.4</v>
      </c>
      <c r="E754" s="10" t="s">
        <v>26</v>
      </c>
      <c r="F754" s="11" t="n">
        <v>1</v>
      </c>
      <c r="G754" s="11"/>
      <c r="H754" s="11"/>
      <c r="I754" s="11"/>
      <c r="J754" s="23"/>
      <c r="K754" s="24"/>
      <c r="L754" s="11"/>
      <c r="M754" s="24"/>
      <c r="N754" s="11"/>
      <c r="O754" s="11"/>
      <c r="P754" s="11"/>
      <c r="Q754" s="25" t="s">
        <v>3</v>
      </c>
      <c r="R754" s="10" t="s">
        <v>734</v>
      </c>
      <c r="S754" s="12" t="s">
        <v>3</v>
      </c>
    </row>
    <row r="755" customFormat="false" ht="14.4" hidden="false" customHeight="false" outlineLevel="0" collapsed="false">
      <c r="A755" s="9" t="n">
        <v>535</v>
      </c>
      <c r="B755" s="10" t="s">
        <v>726</v>
      </c>
      <c r="C755" s="10" t="s">
        <v>538</v>
      </c>
      <c r="D755" s="11" t="n">
        <v>340124.4</v>
      </c>
      <c r="E755" s="10" t="s">
        <v>26</v>
      </c>
      <c r="F755" s="11" t="n">
        <v>1</v>
      </c>
      <c r="G755" s="11"/>
      <c r="H755" s="11"/>
      <c r="I755" s="11"/>
      <c r="J755" s="23"/>
      <c r="K755" s="24"/>
      <c r="L755" s="11"/>
      <c r="M755" s="24"/>
      <c r="N755" s="11"/>
      <c r="O755" s="11"/>
      <c r="P755" s="11"/>
      <c r="Q755" s="25" t="s">
        <v>3</v>
      </c>
      <c r="R755" s="10" t="s">
        <v>735</v>
      </c>
      <c r="S755" s="12" t="s">
        <v>3</v>
      </c>
    </row>
    <row r="756" customFormat="false" ht="14.4" hidden="false" customHeight="false" outlineLevel="0" collapsed="false">
      <c r="A756" s="9" t="n">
        <v>536</v>
      </c>
      <c r="B756" s="10" t="s">
        <v>726</v>
      </c>
      <c r="C756" s="10" t="s">
        <v>538</v>
      </c>
      <c r="D756" s="11" t="n">
        <v>340124.4</v>
      </c>
      <c r="E756" s="10" t="s">
        <v>26</v>
      </c>
      <c r="F756" s="11" t="n">
        <v>1</v>
      </c>
      <c r="G756" s="11"/>
      <c r="H756" s="11"/>
      <c r="I756" s="11"/>
      <c r="J756" s="23"/>
      <c r="K756" s="24"/>
      <c r="L756" s="11"/>
      <c r="M756" s="24"/>
      <c r="N756" s="11"/>
      <c r="O756" s="11"/>
      <c r="P756" s="11"/>
      <c r="Q756" s="25" t="s">
        <v>3</v>
      </c>
      <c r="R756" s="10" t="s">
        <v>736</v>
      </c>
      <c r="S756" s="12" t="s">
        <v>3</v>
      </c>
    </row>
    <row r="757" customFormat="false" ht="14.4" hidden="false" customHeight="false" outlineLevel="0" collapsed="false">
      <c r="A757" s="9" t="n">
        <v>537</v>
      </c>
      <c r="B757" s="10" t="s">
        <v>726</v>
      </c>
      <c r="C757" s="10" t="s">
        <v>538</v>
      </c>
      <c r="D757" s="11" t="n">
        <v>340124.4</v>
      </c>
      <c r="E757" s="10" t="s">
        <v>26</v>
      </c>
      <c r="F757" s="11" t="n">
        <v>1</v>
      </c>
      <c r="G757" s="11"/>
      <c r="H757" s="11"/>
      <c r="I757" s="11"/>
      <c r="J757" s="23"/>
      <c r="K757" s="24"/>
      <c r="L757" s="11"/>
      <c r="M757" s="24"/>
      <c r="N757" s="11"/>
      <c r="O757" s="11"/>
      <c r="P757" s="11"/>
      <c r="Q757" s="25" t="s">
        <v>3</v>
      </c>
      <c r="R757" s="10" t="s">
        <v>737</v>
      </c>
      <c r="S757" s="12" t="s">
        <v>3</v>
      </c>
    </row>
    <row r="758" customFormat="false" ht="14.4" hidden="false" customHeight="false" outlineLevel="0" collapsed="false">
      <c r="A758" s="9" t="n">
        <v>538</v>
      </c>
      <c r="B758" s="10" t="s">
        <v>726</v>
      </c>
      <c r="C758" s="10" t="s">
        <v>538</v>
      </c>
      <c r="D758" s="11" t="n">
        <v>340124.4</v>
      </c>
      <c r="E758" s="10" t="s">
        <v>26</v>
      </c>
      <c r="F758" s="11" t="n">
        <v>1</v>
      </c>
      <c r="G758" s="11"/>
      <c r="H758" s="11"/>
      <c r="I758" s="11"/>
      <c r="J758" s="23"/>
      <c r="K758" s="24"/>
      <c r="L758" s="11"/>
      <c r="M758" s="24"/>
      <c r="N758" s="11"/>
      <c r="O758" s="11"/>
      <c r="P758" s="11"/>
      <c r="Q758" s="25" t="s">
        <v>3</v>
      </c>
      <c r="R758" s="10" t="s">
        <v>738</v>
      </c>
      <c r="S758" s="12" t="s">
        <v>3</v>
      </c>
    </row>
    <row r="759" customFormat="false" ht="14.4" hidden="false" customHeight="false" outlineLevel="0" collapsed="false">
      <c r="A759" s="9" t="n">
        <v>539</v>
      </c>
      <c r="B759" s="10" t="s">
        <v>726</v>
      </c>
      <c r="C759" s="10" t="s">
        <v>538</v>
      </c>
      <c r="D759" s="11" t="n">
        <v>340124.4</v>
      </c>
      <c r="E759" s="10" t="s">
        <v>26</v>
      </c>
      <c r="F759" s="11" t="n">
        <v>1</v>
      </c>
      <c r="G759" s="11"/>
      <c r="H759" s="11"/>
      <c r="I759" s="11"/>
      <c r="J759" s="23"/>
      <c r="K759" s="24"/>
      <c r="L759" s="11"/>
      <c r="M759" s="24"/>
      <c r="N759" s="11"/>
      <c r="O759" s="11"/>
      <c r="P759" s="11"/>
      <c r="Q759" s="25" t="s">
        <v>3</v>
      </c>
      <c r="R759" s="10" t="s">
        <v>739</v>
      </c>
      <c r="S759" s="12" t="s">
        <v>3</v>
      </c>
    </row>
    <row r="760" customFormat="false" ht="14.4" hidden="false" customHeight="false" outlineLevel="0" collapsed="false">
      <c r="A760" s="13" t="s">
        <v>740</v>
      </c>
      <c r="B760" s="13"/>
      <c r="C760" s="13"/>
      <c r="D760" s="13"/>
      <c r="E760" s="13"/>
      <c r="F760" s="14" t="n">
        <v>13</v>
      </c>
      <c r="G760" s="14"/>
      <c r="H760" s="14"/>
      <c r="I760" s="14"/>
      <c r="J760" s="26"/>
      <c r="K760" s="27"/>
      <c r="L760" s="14"/>
      <c r="M760" s="27"/>
      <c r="N760" s="14"/>
      <c r="O760" s="14"/>
      <c r="P760" s="14"/>
      <c r="Q760" s="26"/>
      <c r="R760" s="14"/>
      <c r="S760" s="14"/>
    </row>
    <row r="761" customFormat="false" ht="14.4" hidden="false" customHeight="false" outlineLevel="0" collapsed="false">
      <c r="A761" s="9" t="n">
        <v>540</v>
      </c>
      <c r="B761" s="10" t="s">
        <v>741</v>
      </c>
      <c r="C761" s="10" t="s">
        <v>538</v>
      </c>
      <c r="D761" s="11" t="n">
        <v>340124.4</v>
      </c>
      <c r="E761" s="10" t="s">
        <v>26</v>
      </c>
      <c r="F761" s="11" t="n">
        <v>1</v>
      </c>
      <c r="G761" s="11"/>
      <c r="H761" s="11"/>
      <c r="I761" s="11"/>
      <c r="J761" s="23"/>
      <c r="K761" s="24"/>
      <c r="L761" s="11"/>
      <c r="M761" s="24"/>
      <c r="N761" s="11"/>
      <c r="O761" s="11"/>
      <c r="P761" s="11"/>
      <c r="Q761" s="25" t="s">
        <v>3</v>
      </c>
      <c r="R761" s="10" t="s">
        <v>742</v>
      </c>
      <c r="S761" s="12" t="s">
        <v>3</v>
      </c>
    </row>
    <row r="762" customFormat="false" ht="14.4" hidden="false" customHeight="false" outlineLevel="0" collapsed="false">
      <c r="A762" s="9" t="n">
        <v>541</v>
      </c>
      <c r="B762" s="10" t="s">
        <v>741</v>
      </c>
      <c r="C762" s="10" t="s">
        <v>538</v>
      </c>
      <c r="D762" s="11" t="n">
        <v>340124.4</v>
      </c>
      <c r="E762" s="10" t="s">
        <v>26</v>
      </c>
      <c r="F762" s="11" t="n">
        <v>1</v>
      </c>
      <c r="G762" s="11"/>
      <c r="H762" s="11"/>
      <c r="I762" s="11"/>
      <c r="J762" s="23"/>
      <c r="K762" s="24"/>
      <c r="L762" s="11"/>
      <c r="M762" s="24"/>
      <c r="N762" s="11"/>
      <c r="O762" s="11"/>
      <c r="P762" s="11"/>
      <c r="Q762" s="25" t="s">
        <v>3</v>
      </c>
      <c r="R762" s="10" t="s">
        <v>743</v>
      </c>
      <c r="S762" s="12" t="s">
        <v>3</v>
      </c>
    </row>
    <row r="763" customFormat="false" ht="14.4" hidden="false" customHeight="false" outlineLevel="0" collapsed="false">
      <c r="A763" s="13" t="s">
        <v>744</v>
      </c>
      <c r="B763" s="13"/>
      <c r="C763" s="13"/>
      <c r="D763" s="13"/>
      <c r="E763" s="13"/>
      <c r="F763" s="14" t="n">
        <v>2</v>
      </c>
      <c r="G763" s="14"/>
      <c r="H763" s="14"/>
      <c r="I763" s="14"/>
      <c r="J763" s="26"/>
      <c r="K763" s="27"/>
      <c r="L763" s="14"/>
      <c r="M763" s="27"/>
      <c r="N763" s="14"/>
      <c r="O763" s="14"/>
      <c r="P763" s="14"/>
      <c r="Q763" s="26"/>
      <c r="R763" s="14"/>
      <c r="S763" s="14"/>
    </row>
    <row r="764" customFormat="false" ht="14.4" hidden="false" customHeight="false" outlineLevel="0" collapsed="false">
      <c r="A764" s="9" t="n">
        <v>542</v>
      </c>
      <c r="B764" s="10" t="s">
        <v>745</v>
      </c>
      <c r="C764" s="10" t="s">
        <v>94</v>
      </c>
      <c r="D764" s="11" t="n">
        <v>924</v>
      </c>
      <c r="E764" s="10" t="s">
        <v>638</v>
      </c>
      <c r="F764" s="11" t="n">
        <v>1000</v>
      </c>
      <c r="G764" s="11"/>
      <c r="H764" s="11"/>
      <c r="I764" s="11"/>
      <c r="J764" s="23"/>
      <c r="K764" s="24"/>
      <c r="L764" s="11"/>
      <c r="M764" s="24"/>
      <c r="N764" s="11"/>
      <c r="O764" s="11"/>
      <c r="P764" s="11"/>
      <c r="Q764" s="25" t="s">
        <v>3</v>
      </c>
      <c r="R764" s="10" t="s">
        <v>3</v>
      </c>
      <c r="S764" s="12" t="s">
        <v>3</v>
      </c>
    </row>
    <row r="765" customFormat="false" ht="14.4" hidden="false" customHeight="false" outlineLevel="0" collapsed="false">
      <c r="A765" s="9" t="n">
        <v>543</v>
      </c>
      <c r="B765" s="10" t="s">
        <v>745</v>
      </c>
      <c r="C765" s="10" t="s">
        <v>94</v>
      </c>
      <c r="D765" s="11" t="n">
        <v>924</v>
      </c>
      <c r="E765" s="10" t="s">
        <v>638</v>
      </c>
      <c r="F765" s="11" t="n">
        <v>1500</v>
      </c>
      <c r="G765" s="11"/>
      <c r="H765" s="11"/>
      <c r="I765" s="11"/>
      <c r="J765" s="23"/>
      <c r="K765" s="24"/>
      <c r="L765" s="11"/>
      <c r="M765" s="24"/>
      <c r="N765" s="11"/>
      <c r="O765" s="11"/>
      <c r="P765" s="11"/>
      <c r="Q765" s="25" t="s">
        <v>3</v>
      </c>
      <c r="R765" s="10" t="s">
        <v>3</v>
      </c>
      <c r="S765" s="12" t="s">
        <v>3</v>
      </c>
    </row>
    <row r="766" customFormat="false" ht="14.4" hidden="false" customHeight="false" outlineLevel="0" collapsed="false">
      <c r="A766" s="13" t="s">
        <v>746</v>
      </c>
      <c r="B766" s="13"/>
      <c r="C766" s="13"/>
      <c r="D766" s="13"/>
      <c r="E766" s="13"/>
      <c r="F766" s="14" t="n">
        <v>2500</v>
      </c>
      <c r="G766" s="14"/>
      <c r="H766" s="14"/>
      <c r="I766" s="14"/>
      <c r="J766" s="26"/>
      <c r="K766" s="27"/>
      <c r="L766" s="14"/>
      <c r="M766" s="27"/>
      <c r="N766" s="14"/>
      <c r="O766" s="14"/>
      <c r="P766" s="14"/>
      <c r="Q766" s="26"/>
      <c r="R766" s="14"/>
      <c r="S766" s="14"/>
    </row>
    <row r="767" customFormat="false" ht="14.4" hidden="false" customHeight="false" outlineLevel="0" collapsed="false">
      <c r="A767" s="9" t="n">
        <v>544</v>
      </c>
      <c r="B767" s="10" t="s">
        <v>747</v>
      </c>
      <c r="C767" s="10" t="s">
        <v>32</v>
      </c>
      <c r="D767" s="11" t="n">
        <v>0.35</v>
      </c>
      <c r="E767" s="10" t="s">
        <v>26</v>
      </c>
      <c r="F767" s="11" t="n">
        <v>25600</v>
      </c>
      <c r="G767" s="11"/>
      <c r="H767" s="11"/>
      <c r="I767" s="11"/>
      <c r="J767" s="23" t="n">
        <v>25600</v>
      </c>
      <c r="K767" s="24"/>
      <c r="L767" s="11"/>
      <c r="M767" s="24"/>
      <c r="N767" s="11"/>
      <c r="O767" s="11"/>
      <c r="P767" s="11"/>
      <c r="Q767" s="25" t="s">
        <v>3</v>
      </c>
      <c r="R767" s="10" t="s">
        <v>748</v>
      </c>
      <c r="S767" s="12" t="s">
        <v>749</v>
      </c>
    </row>
    <row r="768" customFormat="false" ht="14.4" hidden="false" customHeight="false" outlineLevel="0" collapsed="false">
      <c r="A768" s="13" t="s">
        <v>750</v>
      </c>
      <c r="B768" s="13"/>
      <c r="C768" s="13"/>
      <c r="D768" s="13"/>
      <c r="E768" s="13"/>
      <c r="F768" s="14" t="n">
        <v>25600</v>
      </c>
      <c r="G768" s="14"/>
      <c r="H768" s="14"/>
      <c r="I768" s="14"/>
      <c r="J768" s="26"/>
      <c r="K768" s="27"/>
      <c r="L768" s="14"/>
      <c r="M768" s="27"/>
      <c r="N768" s="14"/>
      <c r="O768" s="14"/>
      <c r="P768" s="14"/>
      <c r="Q768" s="26"/>
      <c r="R768" s="14"/>
      <c r="S768" s="14"/>
    </row>
    <row r="769" customFormat="false" ht="14.4" hidden="false" customHeight="false" outlineLevel="0" collapsed="false">
      <c r="A769" s="9" t="n">
        <v>545</v>
      </c>
      <c r="B769" s="10" t="s">
        <v>751</v>
      </c>
      <c r="C769" s="10" t="s">
        <v>32</v>
      </c>
      <c r="D769" s="11" t="n">
        <v>0.22</v>
      </c>
      <c r="E769" s="10" t="s">
        <v>26</v>
      </c>
      <c r="F769" s="11" t="n">
        <v>64600</v>
      </c>
      <c r="G769" s="11"/>
      <c r="H769" s="11"/>
      <c r="I769" s="11"/>
      <c r="J769" s="23" t="n">
        <v>64600</v>
      </c>
      <c r="K769" s="24"/>
      <c r="L769" s="11"/>
      <c r="M769" s="24"/>
      <c r="N769" s="11"/>
      <c r="O769" s="11"/>
      <c r="P769" s="11"/>
      <c r="Q769" s="25" t="s">
        <v>3</v>
      </c>
      <c r="R769" s="10" t="s">
        <v>752</v>
      </c>
      <c r="S769" s="12" t="s">
        <v>49</v>
      </c>
    </row>
    <row r="770" customFormat="false" ht="14.4" hidden="false" customHeight="false" outlineLevel="0" collapsed="false">
      <c r="A770" s="13" t="s">
        <v>753</v>
      </c>
      <c r="B770" s="13"/>
      <c r="C770" s="13"/>
      <c r="D770" s="13"/>
      <c r="E770" s="13"/>
      <c r="F770" s="14" t="n">
        <v>64600</v>
      </c>
      <c r="G770" s="14"/>
      <c r="H770" s="14"/>
      <c r="I770" s="14"/>
      <c r="J770" s="26"/>
      <c r="K770" s="27"/>
      <c r="L770" s="14"/>
      <c r="M770" s="27"/>
      <c r="N770" s="14"/>
      <c r="O770" s="14"/>
      <c r="P770" s="14"/>
      <c r="Q770" s="26"/>
      <c r="R770" s="14"/>
      <c r="S770" s="14"/>
    </row>
    <row r="771" customFormat="false" ht="14.4" hidden="false" customHeight="false" outlineLevel="0" collapsed="false">
      <c r="A771" s="9" t="n">
        <v>546</v>
      </c>
      <c r="B771" s="10" t="s">
        <v>754</v>
      </c>
      <c r="C771" s="10" t="s">
        <v>32</v>
      </c>
      <c r="D771" s="11" t="n">
        <v>0.54</v>
      </c>
      <c r="E771" s="10" t="s">
        <v>26</v>
      </c>
      <c r="F771" s="11" t="n">
        <v>19650</v>
      </c>
      <c r="G771" s="11"/>
      <c r="H771" s="11"/>
      <c r="I771" s="11"/>
      <c r="J771" s="23" t="n">
        <v>19650</v>
      </c>
      <c r="K771" s="24"/>
      <c r="L771" s="11"/>
      <c r="M771" s="24"/>
      <c r="N771" s="11"/>
      <c r="O771" s="11"/>
      <c r="P771" s="11"/>
      <c r="Q771" s="25" t="s">
        <v>3</v>
      </c>
      <c r="R771" s="10" t="s">
        <v>755</v>
      </c>
      <c r="S771" s="12" t="s">
        <v>756</v>
      </c>
    </row>
    <row r="772" customFormat="false" ht="14.4" hidden="false" customHeight="false" outlineLevel="0" collapsed="false">
      <c r="A772" s="13" t="s">
        <v>757</v>
      </c>
      <c r="B772" s="13"/>
      <c r="C772" s="13"/>
      <c r="D772" s="13"/>
      <c r="E772" s="13"/>
      <c r="F772" s="14" t="n">
        <v>19650</v>
      </c>
      <c r="G772" s="14"/>
      <c r="H772" s="14"/>
      <c r="I772" s="14"/>
      <c r="J772" s="26"/>
      <c r="K772" s="27"/>
      <c r="L772" s="14"/>
      <c r="M772" s="27"/>
      <c r="N772" s="14"/>
      <c r="O772" s="14"/>
      <c r="P772" s="14"/>
      <c r="Q772" s="26"/>
      <c r="R772" s="14"/>
      <c r="S772" s="14"/>
    </row>
    <row r="773" customFormat="false" ht="14.4" hidden="false" customHeight="false" outlineLevel="0" collapsed="false">
      <c r="A773" s="9" t="n">
        <v>547</v>
      </c>
      <c r="B773" s="10" t="s">
        <v>758</v>
      </c>
      <c r="C773" s="10" t="s">
        <v>226</v>
      </c>
      <c r="D773" s="11" t="n">
        <v>0.7</v>
      </c>
      <c r="E773" s="10" t="s">
        <v>26</v>
      </c>
      <c r="F773" s="11" t="n">
        <v>26700</v>
      </c>
      <c r="G773" s="11"/>
      <c r="H773" s="11"/>
      <c r="I773" s="11"/>
      <c r="J773" s="23"/>
      <c r="K773" s="24" t="n">
        <v>26700</v>
      </c>
      <c r="L773" s="11"/>
      <c r="M773" s="24"/>
      <c r="N773" s="11"/>
      <c r="O773" s="11"/>
      <c r="P773" s="11"/>
      <c r="Q773" s="25" t="s">
        <v>3</v>
      </c>
      <c r="R773" s="10" t="s">
        <v>759</v>
      </c>
      <c r="S773" s="12" t="s">
        <v>760</v>
      </c>
    </row>
    <row r="774" customFormat="false" ht="14.4" hidden="false" customHeight="false" outlineLevel="0" collapsed="false">
      <c r="A774" s="13" t="s">
        <v>761</v>
      </c>
      <c r="B774" s="13"/>
      <c r="C774" s="13"/>
      <c r="D774" s="13"/>
      <c r="E774" s="13"/>
      <c r="F774" s="14" t="n">
        <v>26700</v>
      </c>
      <c r="G774" s="14"/>
      <c r="H774" s="14"/>
      <c r="I774" s="14"/>
      <c r="J774" s="26"/>
      <c r="K774" s="27"/>
      <c r="L774" s="14"/>
      <c r="M774" s="27"/>
      <c r="N774" s="14"/>
      <c r="O774" s="14"/>
      <c r="P774" s="14"/>
      <c r="Q774" s="26"/>
      <c r="R774" s="14"/>
      <c r="S774" s="14"/>
    </row>
    <row r="775" customFormat="false" ht="14.4" hidden="false" customHeight="false" outlineLevel="0" collapsed="false">
      <c r="A775" s="9" t="n">
        <v>548</v>
      </c>
      <c r="B775" s="10" t="s">
        <v>762</v>
      </c>
      <c r="C775" s="10" t="s">
        <v>226</v>
      </c>
      <c r="D775" s="11" t="n">
        <v>0.5</v>
      </c>
      <c r="E775" s="10" t="s">
        <v>26</v>
      </c>
      <c r="F775" s="11" t="n">
        <v>23300</v>
      </c>
      <c r="G775" s="11"/>
      <c r="H775" s="11"/>
      <c r="I775" s="11"/>
      <c r="J775" s="23"/>
      <c r="K775" s="24" t="n">
        <v>23300</v>
      </c>
      <c r="L775" s="11"/>
      <c r="M775" s="24"/>
      <c r="N775" s="11"/>
      <c r="O775" s="11"/>
      <c r="P775" s="11"/>
      <c r="Q775" s="25" t="s">
        <v>3</v>
      </c>
      <c r="R775" s="10" t="s">
        <v>763</v>
      </c>
      <c r="S775" s="12" t="s">
        <v>760</v>
      </c>
    </row>
    <row r="776" customFormat="false" ht="14.4" hidden="false" customHeight="false" outlineLevel="0" collapsed="false">
      <c r="A776" s="13" t="s">
        <v>764</v>
      </c>
      <c r="B776" s="13"/>
      <c r="C776" s="13"/>
      <c r="D776" s="13"/>
      <c r="E776" s="13"/>
      <c r="F776" s="14" t="n">
        <v>23300</v>
      </c>
      <c r="G776" s="14"/>
      <c r="H776" s="14"/>
      <c r="I776" s="14"/>
      <c r="J776" s="26"/>
      <c r="K776" s="27"/>
      <c r="L776" s="14"/>
      <c r="M776" s="27"/>
      <c r="N776" s="14"/>
      <c r="O776" s="14"/>
      <c r="P776" s="14"/>
      <c r="Q776" s="26"/>
      <c r="R776" s="14"/>
      <c r="S776" s="14"/>
    </row>
    <row r="777" customFormat="false" ht="14.4" hidden="false" customHeight="false" outlineLevel="0" collapsed="false">
      <c r="A777" s="9" t="n">
        <v>549</v>
      </c>
      <c r="B777" s="10" t="s">
        <v>765</v>
      </c>
      <c r="C777" s="10" t="s">
        <v>226</v>
      </c>
      <c r="D777" s="11" t="n">
        <v>0.55</v>
      </c>
      <c r="E777" s="10" t="s">
        <v>26</v>
      </c>
      <c r="F777" s="11" t="n">
        <v>26300</v>
      </c>
      <c r="G777" s="11"/>
      <c r="H777" s="11"/>
      <c r="I777" s="11"/>
      <c r="J777" s="23"/>
      <c r="K777" s="24" t="n">
        <v>26300</v>
      </c>
      <c r="L777" s="11"/>
      <c r="M777" s="24"/>
      <c r="N777" s="11"/>
      <c r="O777" s="11"/>
      <c r="P777" s="11"/>
      <c r="Q777" s="25" t="s">
        <v>3</v>
      </c>
      <c r="R777" s="10" t="s">
        <v>766</v>
      </c>
      <c r="S777" s="12" t="s">
        <v>760</v>
      </c>
    </row>
    <row r="778" customFormat="false" ht="14.4" hidden="false" customHeight="false" outlineLevel="0" collapsed="false">
      <c r="A778" s="13" t="s">
        <v>767</v>
      </c>
      <c r="B778" s="13"/>
      <c r="C778" s="13"/>
      <c r="D778" s="13"/>
      <c r="E778" s="13"/>
      <c r="F778" s="14" t="n">
        <v>26300</v>
      </c>
      <c r="G778" s="14"/>
      <c r="H778" s="14"/>
      <c r="I778" s="14"/>
      <c r="J778" s="26"/>
      <c r="K778" s="27"/>
      <c r="L778" s="14"/>
      <c r="M778" s="27"/>
      <c r="N778" s="14"/>
      <c r="O778" s="14"/>
      <c r="P778" s="14"/>
      <c r="Q778" s="26"/>
      <c r="R778" s="14"/>
      <c r="S778" s="14"/>
    </row>
    <row r="779" customFormat="false" ht="14.4" hidden="false" customHeight="false" outlineLevel="0" collapsed="false">
      <c r="A779" s="9" t="n">
        <v>550</v>
      </c>
      <c r="B779" s="10" t="s">
        <v>768</v>
      </c>
      <c r="C779" s="10" t="s">
        <v>80</v>
      </c>
      <c r="D779" s="11" t="n">
        <v>2.716</v>
      </c>
      <c r="E779" s="10" t="s">
        <v>26</v>
      </c>
      <c r="F779" s="11" t="n">
        <v>40000</v>
      </c>
      <c r="G779" s="11"/>
      <c r="H779" s="11"/>
      <c r="I779" s="11"/>
      <c r="J779" s="23" t="n">
        <v>40000</v>
      </c>
      <c r="K779" s="24"/>
      <c r="L779" s="11"/>
      <c r="M779" s="24"/>
      <c r="N779" s="11"/>
      <c r="O779" s="11"/>
      <c r="P779" s="11"/>
      <c r="Q779" s="25" t="s">
        <v>3</v>
      </c>
      <c r="R779" s="10" t="s">
        <v>769</v>
      </c>
      <c r="S779" s="12" t="s">
        <v>770</v>
      </c>
    </row>
    <row r="780" customFormat="false" ht="14.4" hidden="false" customHeight="false" outlineLevel="0" collapsed="false">
      <c r="A780" s="13" t="s">
        <v>771</v>
      </c>
      <c r="B780" s="13"/>
      <c r="C780" s="13"/>
      <c r="D780" s="13"/>
      <c r="E780" s="13"/>
      <c r="F780" s="14" t="n">
        <v>40000</v>
      </c>
      <c r="G780" s="14"/>
      <c r="H780" s="14"/>
      <c r="I780" s="14"/>
      <c r="J780" s="26"/>
      <c r="K780" s="27"/>
      <c r="L780" s="14"/>
      <c r="M780" s="27"/>
      <c r="N780" s="14"/>
      <c r="O780" s="14"/>
      <c r="P780" s="14"/>
      <c r="Q780" s="26"/>
      <c r="R780" s="14"/>
      <c r="S780" s="14"/>
    </row>
    <row r="781" customFormat="false" ht="14.4" hidden="false" customHeight="false" outlineLevel="0" collapsed="false">
      <c r="A781" s="9" t="n">
        <v>551</v>
      </c>
      <c r="B781" s="10" t="s">
        <v>772</v>
      </c>
      <c r="C781" s="10" t="s">
        <v>32</v>
      </c>
      <c r="D781" s="11" t="n">
        <v>0.5</v>
      </c>
      <c r="E781" s="10" t="s">
        <v>26</v>
      </c>
      <c r="F781" s="11" t="n">
        <v>100000</v>
      </c>
      <c r="G781" s="11"/>
      <c r="H781" s="11"/>
      <c r="I781" s="11"/>
      <c r="J781" s="23"/>
      <c r="K781" s="24"/>
      <c r="L781" s="11"/>
      <c r="M781" s="24"/>
      <c r="N781" s="11"/>
      <c r="O781" s="11"/>
      <c r="P781" s="11"/>
      <c r="Q781" s="25" t="s">
        <v>3</v>
      </c>
      <c r="R781" s="10" t="s">
        <v>773</v>
      </c>
      <c r="S781" s="12" t="s">
        <v>3</v>
      </c>
    </row>
    <row r="782" customFormat="false" ht="14.4" hidden="false" customHeight="false" outlineLevel="0" collapsed="false">
      <c r="A782" s="13" t="s">
        <v>774</v>
      </c>
      <c r="B782" s="13"/>
      <c r="C782" s="13"/>
      <c r="D782" s="13"/>
      <c r="E782" s="13"/>
      <c r="F782" s="14" t="n">
        <v>100000</v>
      </c>
      <c r="G782" s="14"/>
      <c r="H782" s="14"/>
      <c r="I782" s="14"/>
      <c r="J782" s="26"/>
      <c r="K782" s="27"/>
      <c r="L782" s="14"/>
      <c r="M782" s="27"/>
      <c r="N782" s="14"/>
      <c r="O782" s="14"/>
      <c r="P782" s="14"/>
      <c r="Q782" s="26"/>
      <c r="R782" s="14"/>
      <c r="S782" s="14"/>
    </row>
    <row r="783" customFormat="false" ht="14.4" hidden="false" customHeight="false" outlineLevel="0" collapsed="false">
      <c r="A783" s="9" t="n">
        <v>552</v>
      </c>
      <c r="B783" s="10" t="s">
        <v>775</v>
      </c>
      <c r="C783" s="10" t="s">
        <v>32</v>
      </c>
      <c r="D783" s="11" t="n">
        <v>0.31</v>
      </c>
      <c r="E783" s="10" t="s">
        <v>26</v>
      </c>
      <c r="F783" s="11" t="n">
        <v>250000</v>
      </c>
      <c r="G783" s="11"/>
      <c r="H783" s="11"/>
      <c r="I783" s="11"/>
      <c r="J783" s="23"/>
      <c r="K783" s="24"/>
      <c r="L783" s="11"/>
      <c r="M783" s="24"/>
      <c r="N783" s="11"/>
      <c r="O783" s="11"/>
      <c r="P783" s="11"/>
      <c r="Q783" s="25" t="s">
        <v>3</v>
      </c>
      <c r="R783" s="10" t="s">
        <v>776</v>
      </c>
      <c r="S783" s="12" t="s">
        <v>293</v>
      </c>
    </row>
    <row r="784" customFormat="false" ht="14.4" hidden="false" customHeight="false" outlineLevel="0" collapsed="false">
      <c r="A784" s="13" t="s">
        <v>777</v>
      </c>
      <c r="B784" s="13"/>
      <c r="C784" s="13"/>
      <c r="D784" s="13"/>
      <c r="E784" s="13"/>
      <c r="F784" s="14" t="n">
        <v>250000</v>
      </c>
      <c r="G784" s="14"/>
      <c r="H784" s="14"/>
      <c r="I784" s="14"/>
      <c r="J784" s="26"/>
      <c r="K784" s="27"/>
      <c r="L784" s="14"/>
      <c r="M784" s="27"/>
      <c r="N784" s="14"/>
      <c r="O784" s="14"/>
      <c r="P784" s="14"/>
      <c r="Q784" s="26"/>
      <c r="R784" s="14"/>
      <c r="S784" s="14"/>
    </row>
    <row r="785" customFormat="false" ht="14.4" hidden="false" customHeight="false" outlineLevel="0" collapsed="false">
      <c r="A785" s="9" t="n">
        <v>553</v>
      </c>
      <c r="B785" s="10" t="s">
        <v>778</v>
      </c>
      <c r="C785" s="10" t="s">
        <v>32</v>
      </c>
      <c r="D785" s="11" t="n">
        <v>0.35</v>
      </c>
      <c r="E785" s="10" t="s">
        <v>26</v>
      </c>
      <c r="F785" s="11" t="n">
        <v>250000</v>
      </c>
      <c r="G785" s="11"/>
      <c r="H785" s="11"/>
      <c r="I785" s="11"/>
      <c r="J785" s="23"/>
      <c r="K785" s="24"/>
      <c r="L785" s="11"/>
      <c r="M785" s="24"/>
      <c r="N785" s="11"/>
      <c r="O785" s="11"/>
      <c r="P785" s="11"/>
      <c r="Q785" s="25" t="s">
        <v>3</v>
      </c>
      <c r="R785" s="10" t="s">
        <v>779</v>
      </c>
      <c r="S785" s="12" t="s">
        <v>3</v>
      </c>
    </row>
    <row r="786" customFormat="false" ht="14.4" hidden="false" customHeight="false" outlineLevel="0" collapsed="false">
      <c r="A786" s="13" t="s">
        <v>780</v>
      </c>
      <c r="B786" s="13"/>
      <c r="C786" s="13"/>
      <c r="D786" s="13"/>
      <c r="E786" s="13"/>
      <c r="F786" s="14" t="n">
        <v>250000</v>
      </c>
      <c r="G786" s="14"/>
      <c r="H786" s="14"/>
      <c r="I786" s="14"/>
      <c r="J786" s="26"/>
      <c r="K786" s="27"/>
      <c r="L786" s="14"/>
      <c r="M786" s="27"/>
      <c r="N786" s="14"/>
      <c r="O786" s="14"/>
      <c r="P786" s="14"/>
      <c r="Q786" s="26"/>
      <c r="R786" s="14"/>
      <c r="S786" s="14"/>
    </row>
    <row r="787" customFormat="false" ht="14.4" hidden="false" customHeight="false" outlineLevel="0" collapsed="false">
      <c r="A787" s="9" t="n">
        <v>554</v>
      </c>
      <c r="B787" s="10" t="s">
        <v>781</v>
      </c>
      <c r="C787" s="10" t="s">
        <v>25</v>
      </c>
      <c r="D787" s="11" t="n">
        <v>450</v>
      </c>
      <c r="E787" s="10" t="s">
        <v>26</v>
      </c>
      <c r="F787" s="11" t="n">
        <v>174</v>
      </c>
      <c r="G787" s="11"/>
      <c r="H787" s="11"/>
      <c r="I787" s="11"/>
      <c r="J787" s="23"/>
      <c r="K787" s="24" t="n">
        <v>172</v>
      </c>
      <c r="L787" s="11"/>
      <c r="M787" s="24"/>
      <c r="N787" s="11"/>
      <c r="O787" s="11"/>
      <c r="P787" s="11"/>
      <c r="Q787" s="25" t="s">
        <v>3</v>
      </c>
      <c r="R787" s="10" t="s">
        <v>782</v>
      </c>
      <c r="S787" s="12" t="s">
        <v>529</v>
      </c>
    </row>
    <row r="788" customFormat="false" ht="14.4" hidden="false" customHeight="false" outlineLevel="0" collapsed="false">
      <c r="A788" s="13" t="s">
        <v>783</v>
      </c>
      <c r="B788" s="13"/>
      <c r="C788" s="13"/>
      <c r="D788" s="13"/>
      <c r="E788" s="13"/>
      <c r="F788" s="14" t="n">
        <v>174</v>
      </c>
      <c r="G788" s="14"/>
      <c r="H788" s="14"/>
      <c r="I788" s="14"/>
      <c r="J788" s="26"/>
      <c r="K788" s="27"/>
      <c r="L788" s="14"/>
      <c r="M788" s="27"/>
      <c r="N788" s="14"/>
      <c r="O788" s="14"/>
      <c r="P788" s="14"/>
      <c r="Q788" s="26"/>
      <c r="R788" s="14"/>
      <c r="S788" s="14"/>
    </row>
    <row r="789" customFormat="false" ht="14.4" hidden="false" customHeight="false" outlineLevel="0" collapsed="false">
      <c r="A789" s="9" t="n">
        <v>555</v>
      </c>
      <c r="B789" s="10" t="s">
        <v>784</v>
      </c>
      <c r="C789" s="10" t="s">
        <v>25</v>
      </c>
      <c r="D789" s="11" t="n">
        <v>450</v>
      </c>
      <c r="E789" s="10" t="s">
        <v>26</v>
      </c>
      <c r="F789" s="11" t="n">
        <v>26</v>
      </c>
      <c r="G789" s="11"/>
      <c r="H789" s="11"/>
      <c r="I789" s="11"/>
      <c r="J789" s="23"/>
      <c r="K789" s="24" t="n">
        <v>26</v>
      </c>
      <c r="L789" s="11"/>
      <c r="M789" s="24"/>
      <c r="N789" s="11"/>
      <c r="O789" s="11"/>
      <c r="P789" s="11"/>
      <c r="Q789" s="25" t="s">
        <v>3</v>
      </c>
      <c r="R789" s="10" t="s">
        <v>785</v>
      </c>
      <c r="S789" s="12" t="s">
        <v>786</v>
      </c>
    </row>
    <row r="790" customFormat="false" ht="14.4" hidden="false" customHeight="false" outlineLevel="0" collapsed="false">
      <c r="A790" s="13" t="s">
        <v>787</v>
      </c>
      <c r="B790" s="13"/>
      <c r="C790" s="13"/>
      <c r="D790" s="13"/>
      <c r="E790" s="13"/>
      <c r="F790" s="14" t="n">
        <v>26</v>
      </c>
      <c r="G790" s="14"/>
      <c r="H790" s="14"/>
      <c r="I790" s="14"/>
      <c r="J790" s="26"/>
      <c r="K790" s="27"/>
      <c r="L790" s="14"/>
      <c r="M790" s="27"/>
      <c r="N790" s="14"/>
      <c r="O790" s="14"/>
      <c r="P790" s="14"/>
      <c r="Q790" s="26"/>
      <c r="R790" s="14"/>
      <c r="S790" s="14"/>
    </row>
    <row r="791" customFormat="false" ht="14.4" hidden="false" customHeight="false" outlineLevel="0" collapsed="false">
      <c r="A791" s="9" t="n">
        <v>556</v>
      </c>
      <c r="B791" s="10" t="s">
        <v>788</v>
      </c>
      <c r="C791" s="10" t="s">
        <v>219</v>
      </c>
      <c r="D791" s="11" t="n">
        <v>73785.9859</v>
      </c>
      <c r="E791" s="10" t="s">
        <v>26</v>
      </c>
      <c r="F791" s="11" t="n">
        <v>37</v>
      </c>
      <c r="G791" s="11"/>
      <c r="H791" s="11"/>
      <c r="I791" s="11"/>
      <c r="J791" s="23" t="n">
        <v>37</v>
      </c>
      <c r="K791" s="24"/>
      <c r="L791" s="11"/>
      <c r="M791" s="24"/>
      <c r="N791" s="11"/>
      <c r="O791" s="11"/>
      <c r="P791" s="11"/>
      <c r="Q791" s="25" t="s">
        <v>3</v>
      </c>
      <c r="R791" s="10" t="s">
        <v>3</v>
      </c>
      <c r="S791" s="12" t="s">
        <v>3</v>
      </c>
    </row>
    <row r="792" customFormat="false" ht="14.4" hidden="false" customHeight="false" outlineLevel="0" collapsed="false">
      <c r="A792" s="9" t="n">
        <v>557</v>
      </c>
      <c r="B792" s="10" t="s">
        <v>788</v>
      </c>
      <c r="C792" s="10" t="s">
        <v>219</v>
      </c>
      <c r="D792" s="11" t="n">
        <v>74954.7633</v>
      </c>
      <c r="E792" s="10" t="s">
        <v>26</v>
      </c>
      <c r="F792" s="11" t="n">
        <v>3</v>
      </c>
      <c r="G792" s="11"/>
      <c r="H792" s="11"/>
      <c r="I792" s="11"/>
      <c r="J792" s="23"/>
      <c r="K792" s="24"/>
      <c r="L792" s="11"/>
      <c r="M792" s="24"/>
      <c r="N792" s="11"/>
      <c r="O792" s="11"/>
      <c r="P792" s="11"/>
      <c r="Q792" s="25" t="s">
        <v>3</v>
      </c>
      <c r="R792" s="10" t="s">
        <v>3</v>
      </c>
      <c r="S792" s="12" t="s">
        <v>3</v>
      </c>
    </row>
    <row r="793" customFormat="false" ht="14.4" hidden="false" customHeight="false" outlineLevel="0" collapsed="false">
      <c r="A793" s="9" t="n">
        <v>558</v>
      </c>
      <c r="B793" s="10" t="s">
        <v>788</v>
      </c>
      <c r="C793" s="10" t="s">
        <v>219</v>
      </c>
      <c r="D793" s="11" t="n">
        <v>75180.33</v>
      </c>
      <c r="E793" s="10" t="s">
        <v>26</v>
      </c>
      <c r="F793" s="11" t="n">
        <v>2</v>
      </c>
      <c r="G793" s="11"/>
      <c r="H793" s="11"/>
      <c r="I793" s="11"/>
      <c r="J793" s="23"/>
      <c r="K793" s="24"/>
      <c r="L793" s="11"/>
      <c r="M793" s="24"/>
      <c r="N793" s="11"/>
      <c r="O793" s="11"/>
      <c r="P793" s="11"/>
      <c r="Q793" s="25" t="s">
        <v>3</v>
      </c>
      <c r="R793" s="10" t="s">
        <v>3</v>
      </c>
      <c r="S793" s="12" t="s">
        <v>3</v>
      </c>
    </row>
    <row r="794" customFormat="false" ht="14.4" hidden="false" customHeight="false" outlineLevel="0" collapsed="false">
      <c r="A794" s="13" t="s">
        <v>789</v>
      </c>
      <c r="B794" s="13"/>
      <c r="C794" s="13"/>
      <c r="D794" s="13"/>
      <c r="E794" s="13"/>
      <c r="F794" s="14" t="n">
        <v>42</v>
      </c>
      <c r="G794" s="14"/>
      <c r="H794" s="14"/>
      <c r="I794" s="14"/>
      <c r="J794" s="26"/>
      <c r="K794" s="27"/>
      <c r="L794" s="14"/>
      <c r="M794" s="27"/>
      <c r="N794" s="14"/>
      <c r="O794" s="14"/>
      <c r="P794" s="14"/>
      <c r="Q794" s="26"/>
      <c r="R794" s="14"/>
      <c r="S794" s="14"/>
    </row>
    <row r="795" customFormat="false" ht="14.4" hidden="false" customHeight="false" outlineLevel="0" collapsed="false">
      <c r="A795" s="9" t="n">
        <v>559</v>
      </c>
      <c r="B795" s="10" t="s">
        <v>790</v>
      </c>
      <c r="C795" s="10" t="s">
        <v>32</v>
      </c>
      <c r="D795" s="11" t="n">
        <v>1.2</v>
      </c>
      <c r="E795" s="10" t="s">
        <v>26</v>
      </c>
      <c r="F795" s="11" t="n">
        <v>10000</v>
      </c>
      <c r="G795" s="11"/>
      <c r="H795" s="11"/>
      <c r="I795" s="11"/>
      <c r="J795" s="23"/>
      <c r="K795" s="24"/>
      <c r="L795" s="11"/>
      <c r="M795" s="24"/>
      <c r="N795" s="11"/>
      <c r="O795" s="11"/>
      <c r="P795" s="11"/>
      <c r="Q795" s="25" t="s">
        <v>3</v>
      </c>
      <c r="R795" s="10" t="s">
        <v>791</v>
      </c>
      <c r="S795" s="12" t="s">
        <v>3</v>
      </c>
    </row>
    <row r="796" customFormat="false" ht="14.4" hidden="false" customHeight="false" outlineLevel="0" collapsed="false">
      <c r="A796" s="13" t="s">
        <v>792</v>
      </c>
      <c r="B796" s="13"/>
      <c r="C796" s="13"/>
      <c r="D796" s="13"/>
      <c r="E796" s="13"/>
      <c r="F796" s="14" t="n">
        <v>10000</v>
      </c>
      <c r="G796" s="14"/>
      <c r="H796" s="14"/>
      <c r="I796" s="14"/>
      <c r="J796" s="26"/>
      <c r="K796" s="27"/>
      <c r="L796" s="14"/>
      <c r="M796" s="27"/>
      <c r="N796" s="14"/>
      <c r="O796" s="14"/>
      <c r="P796" s="14"/>
      <c r="Q796" s="26"/>
      <c r="R796" s="14"/>
      <c r="S796" s="14"/>
    </row>
    <row r="797" customFormat="false" ht="14.4" hidden="false" customHeight="false" outlineLevel="0" collapsed="false">
      <c r="A797" s="9" t="n">
        <v>560</v>
      </c>
      <c r="B797" s="10" t="s">
        <v>793</v>
      </c>
      <c r="C797" s="10" t="s">
        <v>32</v>
      </c>
      <c r="D797" s="11" t="n">
        <v>1.2</v>
      </c>
      <c r="E797" s="10" t="s">
        <v>26</v>
      </c>
      <c r="F797" s="11" t="n">
        <v>30000</v>
      </c>
      <c r="G797" s="11"/>
      <c r="H797" s="11"/>
      <c r="I797" s="11"/>
      <c r="J797" s="23"/>
      <c r="K797" s="24"/>
      <c r="L797" s="11"/>
      <c r="M797" s="24"/>
      <c r="N797" s="11"/>
      <c r="O797" s="11"/>
      <c r="P797" s="11"/>
      <c r="Q797" s="25" t="s">
        <v>3</v>
      </c>
      <c r="R797" s="10" t="s">
        <v>794</v>
      </c>
      <c r="S797" s="12" t="s">
        <v>3</v>
      </c>
    </row>
    <row r="798" customFormat="false" ht="14.4" hidden="false" customHeight="false" outlineLevel="0" collapsed="false">
      <c r="A798" s="13" t="s">
        <v>795</v>
      </c>
      <c r="B798" s="13"/>
      <c r="C798" s="13"/>
      <c r="D798" s="13"/>
      <c r="E798" s="13"/>
      <c r="F798" s="14" t="n">
        <v>30000</v>
      </c>
      <c r="G798" s="14"/>
      <c r="H798" s="14"/>
      <c r="I798" s="14"/>
      <c r="J798" s="26"/>
      <c r="K798" s="27"/>
      <c r="L798" s="14"/>
      <c r="M798" s="27"/>
      <c r="N798" s="14"/>
      <c r="O798" s="14"/>
      <c r="P798" s="14"/>
      <c r="Q798" s="26"/>
      <c r="R798" s="14"/>
      <c r="S798" s="14"/>
    </row>
    <row r="799" customFormat="false" ht="14.4" hidden="false" customHeight="false" outlineLevel="0" collapsed="false">
      <c r="A799" s="9" t="n">
        <v>561</v>
      </c>
      <c r="B799" s="10" t="s">
        <v>796</v>
      </c>
      <c r="C799" s="10" t="s">
        <v>32</v>
      </c>
      <c r="D799" s="11" t="n">
        <v>1.2</v>
      </c>
      <c r="E799" s="10" t="s">
        <v>26</v>
      </c>
      <c r="F799" s="11" t="n">
        <v>10000</v>
      </c>
      <c r="G799" s="11"/>
      <c r="H799" s="11"/>
      <c r="I799" s="11"/>
      <c r="J799" s="23"/>
      <c r="K799" s="24"/>
      <c r="L799" s="11"/>
      <c r="M799" s="24"/>
      <c r="N799" s="11"/>
      <c r="O799" s="11"/>
      <c r="P799" s="11"/>
      <c r="Q799" s="25" t="s">
        <v>3</v>
      </c>
      <c r="R799" s="10" t="s">
        <v>797</v>
      </c>
      <c r="S799" s="12" t="s">
        <v>3</v>
      </c>
    </row>
    <row r="800" customFormat="false" ht="14.4" hidden="false" customHeight="false" outlineLevel="0" collapsed="false">
      <c r="A800" s="13" t="s">
        <v>798</v>
      </c>
      <c r="B800" s="13"/>
      <c r="C800" s="13"/>
      <c r="D800" s="13"/>
      <c r="E800" s="13"/>
      <c r="F800" s="14" t="n">
        <v>10000</v>
      </c>
      <c r="G800" s="14"/>
      <c r="H800" s="14"/>
      <c r="I800" s="14"/>
      <c r="J800" s="26"/>
      <c r="K800" s="27"/>
      <c r="L800" s="14"/>
      <c r="M800" s="27"/>
      <c r="N800" s="14"/>
      <c r="O800" s="14"/>
      <c r="P800" s="14"/>
      <c r="Q800" s="26"/>
      <c r="R800" s="14"/>
      <c r="S800" s="14"/>
    </row>
    <row r="801" customFormat="false" ht="14.4" hidden="false" customHeight="false" outlineLevel="0" collapsed="false">
      <c r="A801" s="9" t="n">
        <v>562</v>
      </c>
      <c r="B801" s="10" t="s">
        <v>799</v>
      </c>
      <c r="C801" s="10" t="s">
        <v>264</v>
      </c>
      <c r="D801" s="11" t="n">
        <v>46.15</v>
      </c>
      <c r="E801" s="10" t="s">
        <v>59</v>
      </c>
      <c r="F801" s="11" t="n">
        <v>8</v>
      </c>
      <c r="G801" s="11"/>
      <c r="H801" s="11"/>
      <c r="I801" s="11"/>
      <c r="J801" s="23"/>
      <c r="K801" s="24"/>
      <c r="L801" s="11"/>
      <c r="M801" s="24"/>
      <c r="N801" s="11"/>
      <c r="O801" s="11"/>
      <c r="P801" s="11"/>
      <c r="Q801" s="25" t="s">
        <v>3</v>
      </c>
      <c r="R801" s="10" t="s">
        <v>800</v>
      </c>
      <c r="S801" s="12" t="s">
        <v>801</v>
      </c>
    </row>
    <row r="802" customFormat="false" ht="14.4" hidden="false" customHeight="false" outlineLevel="0" collapsed="false">
      <c r="A802" s="13" t="s">
        <v>802</v>
      </c>
      <c r="B802" s="13"/>
      <c r="C802" s="13"/>
      <c r="D802" s="13"/>
      <c r="E802" s="13"/>
      <c r="F802" s="14" t="n">
        <v>8</v>
      </c>
      <c r="G802" s="14"/>
      <c r="H802" s="14"/>
      <c r="I802" s="14"/>
      <c r="J802" s="26"/>
      <c r="K802" s="27"/>
      <c r="L802" s="14"/>
      <c r="M802" s="27"/>
      <c r="N802" s="14"/>
      <c r="O802" s="14"/>
      <c r="P802" s="14"/>
      <c r="Q802" s="26"/>
      <c r="R802" s="14"/>
      <c r="S802" s="14"/>
    </row>
    <row r="803" customFormat="false" ht="14.4" hidden="false" customHeight="false" outlineLevel="0" collapsed="false">
      <c r="A803" s="9" t="n">
        <v>563</v>
      </c>
      <c r="B803" s="10" t="s">
        <v>803</v>
      </c>
      <c r="C803" s="10" t="s">
        <v>264</v>
      </c>
      <c r="D803" s="11" t="n">
        <v>25</v>
      </c>
      <c r="E803" s="10" t="s">
        <v>59</v>
      </c>
      <c r="F803" s="11" t="n">
        <v>1</v>
      </c>
      <c r="G803" s="11"/>
      <c r="H803" s="11"/>
      <c r="I803" s="11"/>
      <c r="J803" s="23"/>
      <c r="K803" s="24"/>
      <c r="L803" s="11"/>
      <c r="M803" s="24"/>
      <c r="N803" s="11"/>
      <c r="O803" s="11"/>
      <c r="P803" s="11"/>
      <c r="Q803" s="25" t="s">
        <v>3</v>
      </c>
      <c r="R803" s="10" t="s">
        <v>804</v>
      </c>
      <c r="S803" s="12" t="s">
        <v>801</v>
      </c>
    </row>
    <row r="804" customFormat="false" ht="14.4" hidden="false" customHeight="false" outlineLevel="0" collapsed="false">
      <c r="A804" s="9" t="n">
        <v>564</v>
      </c>
      <c r="B804" s="10" t="s">
        <v>803</v>
      </c>
      <c r="C804" s="10" t="s">
        <v>264</v>
      </c>
      <c r="D804" s="11" t="n">
        <v>25</v>
      </c>
      <c r="E804" s="10" t="s">
        <v>59</v>
      </c>
      <c r="F804" s="11" t="n">
        <v>2</v>
      </c>
      <c r="G804" s="11"/>
      <c r="H804" s="11"/>
      <c r="I804" s="11"/>
      <c r="J804" s="23"/>
      <c r="K804" s="24"/>
      <c r="L804" s="11"/>
      <c r="M804" s="24"/>
      <c r="N804" s="11"/>
      <c r="O804" s="11"/>
      <c r="P804" s="11"/>
      <c r="Q804" s="25" t="s">
        <v>3</v>
      </c>
      <c r="R804" s="10" t="s">
        <v>804</v>
      </c>
      <c r="S804" s="12" t="s">
        <v>801</v>
      </c>
    </row>
    <row r="805" customFormat="false" ht="14.4" hidden="false" customHeight="false" outlineLevel="0" collapsed="false">
      <c r="A805" s="13" t="s">
        <v>805</v>
      </c>
      <c r="B805" s="13"/>
      <c r="C805" s="13"/>
      <c r="D805" s="13"/>
      <c r="E805" s="13"/>
      <c r="F805" s="14" t="n">
        <v>3</v>
      </c>
      <c r="G805" s="14"/>
      <c r="H805" s="14"/>
      <c r="I805" s="14"/>
      <c r="J805" s="26"/>
      <c r="K805" s="27"/>
      <c r="L805" s="14"/>
      <c r="M805" s="27"/>
      <c r="N805" s="14"/>
      <c r="O805" s="14"/>
      <c r="P805" s="14"/>
      <c r="Q805" s="26"/>
      <c r="R805" s="14"/>
      <c r="S805" s="14"/>
    </row>
    <row r="806" customFormat="false" ht="14.4" hidden="false" customHeight="false" outlineLevel="0" collapsed="false">
      <c r="A806" s="9" t="n">
        <v>565</v>
      </c>
      <c r="B806" s="10" t="s">
        <v>806</v>
      </c>
      <c r="C806" s="10" t="s">
        <v>264</v>
      </c>
      <c r="D806" s="11" t="n">
        <v>46.15</v>
      </c>
      <c r="E806" s="10" t="s">
        <v>59</v>
      </c>
      <c r="F806" s="11" t="n">
        <v>1</v>
      </c>
      <c r="G806" s="11"/>
      <c r="H806" s="11"/>
      <c r="I806" s="11"/>
      <c r="J806" s="23"/>
      <c r="K806" s="24"/>
      <c r="L806" s="11"/>
      <c r="M806" s="24"/>
      <c r="N806" s="11"/>
      <c r="O806" s="11"/>
      <c r="P806" s="11"/>
      <c r="Q806" s="25" t="s">
        <v>3</v>
      </c>
      <c r="R806" s="10" t="s">
        <v>807</v>
      </c>
      <c r="S806" s="12" t="s">
        <v>480</v>
      </c>
    </row>
    <row r="807" customFormat="false" ht="14.4" hidden="false" customHeight="false" outlineLevel="0" collapsed="false">
      <c r="A807" s="9" t="n">
        <v>566</v>
      </c>
      <c r="B807" s="10" t="s">
        <v>806</v>
      </c>
      <c r="C807" s="10" t="s">
        <v>264</v>
      </c>
      <c r="D807" s="11" t="n">
        <v>46.15</v>
      </c>
      <c r="E807" s="10" t="s">
        <v>59</v>
      </c>
      <c r="F807" s="11" t="n">
        <v>7</v>
      </c>
      <c r="G807" s="11"/>
      <c r="H807" s="11"/>
      <c r="I807" s="11"/>
      <c r="J807" s="23"/>
      <c r="K807" s="24"/>
      <c r="L807" s="11"/>
      <c r="M807" s="24"/>
      <c r="N807" s="11"/>
      <c r="O807" s="11"/>
      <c r="P807" s="11"/>
      <c r="Q807" s="25" t="s">
        <v>3</v>
      </c>
      <c r="R807" s="10" t="s">
        <v>807</v>
      </c>
      <c r="S807" s="12" t="s">
        <v>480</v>
      </c>
    </row>
    <row r="808" customFormat="false" ht="14.4" hidden="false" customHeight="false" outlineLevel="0" collapsed="false">
      <c r="A808" s="13" t="s">
        <v>808</v>
      </c>
      <c r="B808" s="13"/>
      <c r="C808" s="13"/>
      <c r="D808" s="13"/>
      <c r="E808" s="13"/>
      <c r="F808" s="14" t="n">
        <v>8</v>
      </c>
      <c r="G808" s="14"/>
      <c r="H808" s="14"/>
      <c r="I808" s="14"/>
      <c r="J808" s="26"/>
      <c r="K808" s="27"/>
      <c r="L808" s="14"/>
      <c r="M808" s="27"/>
      <c r="N808" s="14"/>
      <c r="O808" s="14"/>
      <c r="P808" s="14"/>
      <c r="Q808" s="26"/>
      <c r="R808" s="14"/>
      <c r="S808" s="14"/>
    </row>
    <row r="809" customFormat="false" ht="14.4" hidden="false" customHeight="false" outlineLevel="0" collapsed="false">
      <c r="A809" s="9" t="n">
        <v>567</v>
      </c>
      <c r="B809" s="10" t="s">
        <v>809</v>
      </c>
      <c r="C809" s="10" t="s">
        <v>264</v>
      </c>
      <c r="D809" s="11" t="n">
        <v>25</v>
      </c>
      <c r="E809" s="10" t="s">
        <v>59</v>
      </c>
      <c r="F809" s="11" t="n">
        <v>1</v>
      </c>
      <c r="G809" s="11"/>
      <c r="H809" s="11"/>
      <c r="I809" s="11"/>
      <c r="J809" s="23"/>
      <c r="K809" s="24"/>
      <c r="L809" s="11"/>
      <c r="M809" s="24"/>
      <c r="N809" s="11"/>
      <c r="O809" s="11"/>
      <c r="P809" s="11"/>
      <c r="Q809" s="25" t="s">
        <v>3</v>
      </c>
      <c r="R809" s="10" t="s">
        <v>810</v>
      </c>
      <c r="S809" s="12" t="s">
        <v>811</v>
      </c>
    </row>
    <row r="810" customFormat="false" ht="14.4" hidden="false" customHeight="false" outlineLevel="0" collapsed="false">
      <c r="A810" s="13" t="s">
        <v>812</v>
      </c>
      <c r="B810" s="13"/>
      <c r="C810" s="13"/>
      <c r="D810" s="13"/>
      <c r="E810" s="13"/>
      <c r="F810" s="14" t="n">
        <v>1</v>
      </c>
      <c r="G810" s="14"/>
      <c r="H810" s="14"/>
      <c r="I810" s="14"/>
      <c r="J810" s="26"/>
      <c r="K810" s="27"/>
      <c r="L810" s="14"/>
      <c r="M810" s="27"/>
      <c r="N810" s="14"/>
      <c r="O810" s="14"/>
      <c r="P810" s="14"/>
      <c r="Q810" s="26"/>
      <c r="R810" s="14"/>
      <c r="S810" s="14"/>
    </row>
    <row r="811" customFormat="false" ht="14.4" hidden="false" customHeight="false" outlineLevel="0" collapsed="false">
      <c r="A811" s="9" t="n">
        <v>568</v>
      </c>
      <c r="B811" s="10" t="s">
        <v>813</v>
      </c>
      <c r="C811" s="10" t="s">
        <v>814</v>
      </c>
      <c r="D811" s="11" t="n">
        <v>5.5</v>
      </c>
      <c r="E811" s="10" t="s">
        <v>26</v>
      </c>
      <c r="F811" s="11" t="n">
        <v>10</v>
      </c>
      <c r="G811" s="11"/>
      <c r="H811" s="11"/>
      <c r="I811" s="11"/>
      <c r="J811" s="23"/>
      <c r="K811" s="24"/>
      <c r="L811" s="11"/>
      <c r="M811" s="24"/>
      <c r="N811" s="11"/>
      <c r="O811" s="11"/>
      <c r="P811" s="11"/>
      <c r="Q811" s="25" t="s">
        <v>3</v>
      </c>
      <c r="R811" s="10" t="s">
        <v>815</v>
      </c>
      <c r="S811" s="12" t="s">
        <v>145</v>
      </c>
    </row>
    <row r="812" customFormat="false" ht="14.4" hidden="false" customHeight="false" outlineLevel="0" collapsed="false">
      <c r="A812" s="9" t="n">
        <v>569</v>
      </c>
      <c r="B812" s="10" t="s">
        <v>813</v>
      </c>
      <c r="C812" s="10" t="s">
        <v>814</v>
      </c>
      <c r="D812" s="11" t="n">
        <v>5.5</v>
      </c>
      <c r="E812" s="10" t="s">
        <v>26</v>
      </c>
      <c r="F812" s="11" t="n">
        <v>1</v>
      </c>
      <c r="G812" s="11"/>
      <c r="H812" s="11"/>
      <c r="I812" s="11"/>
      <c r="J812" s="23"/>
      <c r="K812" s="24"/>
      <c r="L812" s="11"/>
      <c r="M812" s="24"/>
      <c r="N812" s="11"/>
      <c r="O812" s="11"/>
      <c r="P812" s="11"/>
      <c r="Q812" s="25" t="s">
        <v>3</v>
      </c>
      <c r="R812" s="10" t="s">
        <v>815</v>
      </c>
      <c r="S812" s="12" t="s">
        <v>145</v>
      </c>
    </row>
    <row r="813" customFormat="false" ht="14.4" hidden="false" customHeight="false" outlineLevel="0" collapsed="false">
      <c r="A813" s="9" t="n">
        <v>570</v>
      </c>
      <c r="B813" s="10" t="s">
        <v>813</v>
      </c>
      <c r="C813" s="10" t="s">
        <v>814</v>
      </c>
      <c r="D813" s="11" t="n">
        <v>5.5</v>
      </c>
      <c r="E813" s="10" t="s">
        <v>26</v>
      </c>
      <c r="F813" s="11" t="n">
        <v>1</v>
      </c>
      <c r="G813" s="11"/>
      <c r="H813" s="11"/>
      <c r="I813" s="11"/>
      <c r="J813" s="23"/>
      <c r="K813" s="24"/>
      <c r="L813" s="11"/>
      <c r="M813" s="24"/>
      <c r="N813" s="11"/>
      <c r="O813" s="11"/>
      <c r="P813" s="11"/>
      <c r="Q813" s="25" t="s">
        <v>3</v>
      </c>
      <c r="R813" s="10" t="s">
        <v>815</v>
      </c>
      <c r="S813" s="12" t="s">
        <v>145</v>
      </c>
    </row>
    <row r="814" customFormat="false" ht="14.4" hidden="false" customHeight="false" outlineLevel="0" collapsed="false">
      <c r="A814" s="13" t="s">
        <v>816</v>
      </c>
      <c r="B814" s="13"/>
      <c r="C814" s="13"/>
      <c r="D814" s="13"/>
      <c r="E814" s="13"/>
      <c r="F814" s="14" t="n">
        <v>12</v>
      </c>
      <c r="G814" s="14"/>
      <c r="H814" s="14"/>
      <c r="I814" s="14"/>
      <c r="J814" s="26"/>
      <c r="K814" s="27"/>
      <c r="L814" s="14"/>
      <c r="M814" s="27"/>
      <c r="N814" s="14"/>
      <c r="O814" s="14"/>
      <c r="P814" s="14"/>
      <c r="Q814" s="26"/>
      <c r="R814" s="14"/>
      <c r="S814" s="14"/>
    </row>
    <row r="815" customFormat="false" ht="14.4" hidden="false" customHeight="false" outlineLevel="0" collapsed="false">
      <c r="A815" s="9" t="n">
        <v>571</v>
      </c>
      <c r="B815" s="10" t="s">
        <v>817</v>
      </c>
      <c r="C815" s="10" t="s">
        <v>25</v>
      </c>
      <c r="D815" s="11" t="n">
        <v>800</v>
      </c>
      <c r="E815" s="10" t="s">
        <v>26</v>
      </c>
      <c r="F815" s="11" t="n">
        <v>3</v>
      </c>
      <c r="G815" s="11"/>
      <c r="H815" s="11"/>
      <c r="I815" s="11"/>
      <c r="J815" s="23"/>
      <c r="K815" s="24" t="n">
        <v>3</v>
      </c>
      <c r="L815" s="11"/>
      <c r="M815" s="24"/>
      <c r="N815" s="11"/>
      <c r="O815" s="11"/>
      <c r="P815" s="11"/>
      <c r="Q815" s="25" t="s">
        <v>3</v>
      </c>
      <c r="R815" s="10" t="s">
        <v>373</v>
      </c>
      <c r="S815" s="12" t="s">
        <v>228</v>
      </c>
    </row>
    <row r="816" customFormat="false" ht="14.4" hidden="false" customHeight="false" outlineLevel="0" collapsed="false">
      <c r="A816" s="13" t="s">
        <v>818</v>
      </c>
      <c r="B816" s="13"/>
      <c r="C816" s="13"/>
      <c r="D816" s="13"/>
      <c r="E816" s="13"/>
      <c r="F816" s="14" t="n">
        <v>3</v>
      </c>
      <c r="G816" s="14"/>
      <c r="H816" s="14"/>
      <c r="I816" s="14"/>
      <c r="J816" s="26"/>
      <c r="K816" s="27"/>
      <c r="L816" s="14"/>
      <c r="M816" s="27"/>
      <c r="N816" s="14"/>
      <c r="O816" s="14"/>
      <c r="P816" s="14"/>
      <c r="Q816" s="26"/>
      <c r="R816" s="14"/>
      <c r="S816" s="14"/>
    </row>
    <row r="817" customFormat="false" ht="14.4" hidden="false" customHeight="false" outlineLevel="0" collapsed="false">
      <c r="A817" s="9" t="n">
        <v>572</v>
      </c>
      <c r="B817" s="10" t="s">
        <v>819</v>
      </c>
      <c r="C817" s="10" t="s">
        <v>820</v>
      </c>
      <c r="D817" s="11" t="n">
        <v>0</v>
      </c>
      <c r="E817" s="10" t="s">
        <v>104</v>
      </c>
      <c r="F817" s="11" t="n">
        <v>229</v>
      </c>
      <c r="G817" s="11"/>
      <c r="H817" s="11"/>
      <c r="I817" s="11"/>
      <c r="J817" s="23"/>
      <c r="K817" s="24" t="n">
        <v>229</v>
      </c>
      <c r="L817" s="11"/>
      <c r="M817" s="24"/>
      <c r="N817" s="11"/>
      <c r="O817" s="11"/>
      <c r="P817" s="11"/>
      <c r="Q817" s="25" t="s">
        <v>3</v>
      </c>
      <c r="R817" s="10" t="s">
        <v>821</v>
      </c>
      <c r="S817" s="12" t="s">
        <v>822</v>
      </c>
    </row>
    <row r="818" customFormat="false" ht="14.4" hidden="false" customHeight="false" outlineLevel="0" collapsed="false">
      <c r="A818" s="13" t="s">
        <v>823</v>
      </c>
      <c r="B818" s="13"/>
      <c r="C818" s="13"/>
      <c r="D818" s="13"/>
      <c r="E818" s="13"/>
      <c r="F818" s="14" t="n">
        <v>229</v>
      </c>
      <c r="G818" s="14"/>
      <c r="H818" s="14"/>
      <c r="I818" s="14"/>
      <c r="J818" s="26"/>
      <c r="K818" s="27"/>
      <c r="L818" s="14"/>
      <c r="M818" s="27"/>
      <c r="N818" s="14"/>
      <c r="O818" s="14"/>
      <c r="P818" s="14"/>
      <c r="Q818" s="26"/>
      <c r="R818" s="14"/>
      <c r="S818" s="14"/>
    </row>
    <row r="819" customFormat="false" ht="14.4" hidden="false" customHeight="false" outlineLevel="0" collapsed="false">
      <c r="A819" s="9" t="n">
        <v>573</v>
      </c>
      <c r="B819" s="10" t="s">
        <v>824</v>
      </c>
      <c r="C819" s="10" t="s">
        <v>368</v>
      </c>
      <c r="D819" s="11" t="n">
        <v>1598.2441</v>
      </c>
      <c r="E819" s="10" t="s">
        <v>26</v>
      </c>
      <c r="F819" s="11" t="n">
        <v>89</v>
      </c>
      <c r="G819" s="11"/>
      <c r="H819" s="11"/>
      <c r="I819" s="11"/>
      <c r="J819" s="23" t="n">
        <v>89</v>
      </c>
      <c r="K819" s="24"/>
      <c r="L819" s="11"/>
      <c r="M819" s="24"/>
      <c r="N819" s="11"/>
      <c r="O819" s="11"/>
      <c r="P819" s="11"/>
      <c r="Q819" s="25" t="s">
        <v>3</v>
      </c>
      <c r="R819" s="10" t="s">
        <v>373</v>
      </c>
      <c r="S819" s="12" t="s">
        <v>617</v>
      </c>
    </row>
    <row r="820" customFormat="false" ht="14.4" hidden="false" customHeight="false" outlineLevel="0" collapsed="false">
      <c r="A820" s="13" t="s">
        <v>825</v>
      </c>
      <c r="B820" s="13"/>
      <c r="C820" s="13"/>
      <c r="D820" s="13"/>
      <c r="E820" s="13"/>
      <c r="F820" s="14" t="n">
        <v>89</v>
      </c>
      <c r="G820" s="14"/>
      <c r="H820" s="14"/>
      <c r="I820" s="14"/>
      <c r="J820" s="26"/>
      <c r="K820" s="27"/>
      <c r="L820" s="14"/>
      <c r="M820" s="27"/>
      <c r="N820" s="14"/>
      <c r="O820" s="14"/>
      <c r="P820" s="14"/>
      <c r="Q820" s="26"/>
      <c r="R820" s="14"/>
      <c r="S820" s="14"/>
    </row>
    <row r="821" customFormat="false" ht="14.4" hidden="false" customHeight="false" outlineLevel="0" collapsed="false">
      <c r="A821" s="9" t="n">
        <v>574</v>
      </c>
      <c r="B821" s="10" t="s">
        <v>826</v>
      </c>
      <c r="C821" s="10" t="s">
        <v>368</v>
      </c>
      <c r="D821" s="11" t="n">
        <v>125922.2623</v>
      </c>
      <c r="E821" s="10" t="s">
        <v>26</v>
      </c>
      <c r="F821" s="11" t="n">
        <v>1</v>
      </c>
      <c r="G821" s="11"/>
      <c r="H821" s="11"/>
      <c r="I821" s="11"/>
      <c r="J821" s="23"/>
      <c r="K821" s="24"/>
      <c r="L821" s="11"/>
      <c r="M821" s="24"/>
      <c r="N821" s="11"/>
      <c r="O821" s="11"/>
      <c r="P821" s="11"/>
      <c r="Q821" s="25" t="s">
        <v>3</v>
      </c>
      <c r="R821" s="10" t="s">
        <v>373</v>
      </c>
      <c r="S821" s="12" t="s">
        <v>228</v>
      </c>
    </row>
    <row r="822" customFormat="false" ht="14.4" hidden="false" customHeight="false" outlineLevel="0" collapsed="false">
      <c r="A822" s="13" t="s">
        <v>827</v>
      </c>
      <c r="B822" s="13"/>
      <c r="C822" s="13"/>
      <c r="D822" s="13"/>
      <c r="E822" s="13"/>
      <c r="F822" s="14" t="n">
        <v>1</v>
      </c>
      <c r="G822" s="14"/>
      <c r="H822" s="14"/>
      <c r="I822" s="14"/>
      <c r="J822" s="26"/>
      <c r="K822" s="27"/>
      <c r="L822" s="14"/>
      <c r="M822" s="27"/>
      <c r="N822" s="14"/>
      <c r="O822" s="14"/>
      <c r="P822" s="14"/>
      <c r="Q822" s="26"/>
      <c r="R822" s="14"/>
      <c r="S822" s="14"/>
    </row>
    <row r="823" customFormat="false" ht="14.4" hidden="false" customHeight="false" outlineLevel="0" collapsed="false">
      <c r="A823" s="9" t="n">
        <v>575</v>
      </c>
      <c r="B823" s="10" t="s">
        <v>828</v>
      </c>
      <c r="C823" s="10" t="s">
        <v>368</v>
      </c>
      <c r="D823" s="11" t="n">
        <v>529.0981</v>
      </c>
      <c r="E823" s="10" t="s">
        <v>26</v>
      </c>
      <c r="F823" s="11" t="n">
        <v>1225</v>
      </c>
      <c r="G823" s="11"/>
      <c r="H823" s="11"/>
      <c r="I823" s="11"/>
      <c r="J823" s="23"/>
      <c r="K823" s="24"/>
      <c r="L823" s="11"/>
      <c r="M823" s="24"/>
      <c r="N823" s="11"/>
      <c r="O823" s="11"/>
      <c r="P823" s="11"/>
      <c r="Q823" s="25" t="s">
        <v>3</v>
      </c>
      <c r="R823" s="10" t="s">
        <v>3</v>
      </c>
      <c r="S823" s="12" t="s">
        <v>829</v>
      </c>
    </row>
    <row r="824" customFormat="false" ht="14.4" hidden="false" customHeight="false" outlineLevel="0" collapsed="false">
      <c r="A824" s="9" t="n">
        <v>576</v>
      </c>
      <c r="B824" s="10" t="s">
        <v>828</v>
      </c>
      <c r="C824" s="10" t="s">
        <v>368</v>
      </c>
      <c r="D824" s="11" t="n">
        <v>532.7295</v>
      </c>
      <c r="E824" s="10" t="s">
        <v>26</v>
      </c>
      <c r="F824" s="11" t="n">
        <v>569</v>
      </c>
      <c r="G824" s="11"/>
      <c r="H824" s="11"/>
      <c r="I824" s="11"/>
      <c r="J824" s="23"/>
      <c r="K824" s="24"/>
      <c r="L824" s="11"/>
      <c r="M824" s="24"/>
      <c r="N824" s="11"/>
      <c r="O824" s="11"/>
      <c r="P824" s="11"/>
      <c r="Q824" s="25" t="s">
        <v>3</v>
      </c>
      <c r="R824" s="10" t="s">
        <v>3</v>
      </c>
      <c r="S824" s="12" t="s">
        <v>829</v>
      </c>
    </row>
    <row r="825" customFormat="false" ht="14.4" hidden="false" customHeight="false" outlineLevel="0" collapsed="false">
      <c r="A825" s="9" t="n">
        <v>577</v>
      </c>
      <c r="B825" s="10" t="s">
        <v>828</v>
      </c>
      <c r="C825" s="10" t="s">
        <v>368</v>
      </c>
      <c r="D825" s="11" t="n">
        <v>581.7563</v>
      </c>
      <c r="E825" s="10" t="s">
        <v>26</v>
      </c>
      <c r="F825" s="11" t="n">
        <v>3</v>
      </c>
      <c r="G825" s="11"/>
      <c r="H825" s="11"/>
      <c r="I825" s="11"/>
      <c r="J825" s="23"/>
      <c r="K825" s="24"/>
      <c r="L825" s="11"/>
      <c r="M825" s="24"/>
      <c r="N825" s="11"/>
      <c r="O825" s="11"/>
      <c r="P825" s="11"/>
      <c r="Q825" s="25" t="s">
        <v>3</v>
      </c>
      <c r="R825" s="10" t="s">
        <v>3</v>
      </c>
      <c r="S825" s="12" t="s">
        <v>830</v>
      </c>
    </row>
    <row r="826" customFormat="false" ht="14.4" hidden="false" customHeight="false" outlineLevel="0" collapsed="false">
      <c r="A826" s="13" t="s">
        <v>831</v>
      </c>
      <c r="B826" s="13"/>
      <c r="C826" s="13"/>
      <c r="D826" s="13"/>
      <c r="E826" s="13"/>
      <c r="F826" s="14" t="n">
        <v>1797</v>
      </c>
      <c r="G826" s="14"/>
      <c r="H826" s="14"/>
      <c r="I826" s="14"/>
      <c r="J826" s="26"/>
      <c r="K826" s="27"/>
      <c r="L826" s="14"/>
      <c r="M826" s="27"/>
      <c r="N826" s="14"/>
      <c r="O826" s="14"/>
      <c r="P826" s="14"/>
      <c r="Q826" s="26"/>
      <c r="R826" s="14"/>
      <c r="S826" s="14"/>
    </row>
    <row r="827" customFormat="false" ht="14.4" hidden="false" customHeight="false" outlineLevel="0" collapsed="false">
      <c r="A827" s="9" t="n">
        <v>578</v>
      </c>
      <c r="B827" s="10" t="s">
        <v>832</v>
      </c>
      <c r="C827" s="10" t="s">
        <v>368</v>
      </c>
      <c r="D827" s="11" t="n">
        <v>5176.874</v>
      </c>
      <c r="E827" s="10" t="s">
        <v>26</v>
      </c>
      <c r="F827" s="11" t="n">
        <v>37</v>
      </c>
      <c r="G827" s="11"/>
      <c r="H827" s="11"/>
      <c r="I827" s="11"/>
      <c r="J827" s="23" t="s">
        <v>972</v>
      </c>
      <c r="K827" s="24"/>
      <c r="L827" s="11"/>
      <c r="M827" s="24"/>
      <c r="N827" s="11"/>
      <c r="O827" s="11"/>
      <c r="P827" s="11"/>
      <c r="Q827" s="25" t="s">
        <v>3</v>
      </c>
      <c r="R827" s="10" t="s">
        <v>3</v>
      </c>
      <c r="S827" s="12" t="s">
        <v>3</v>
      </c>
    </row>
    <row r="828" customFormat="false" ht="14.4" hidden="false" customHeight="false" outlineLevel="0" collapsed="false">
      <c r="A828" s="13" t="s">
        <v>833</v>
      </c>
      <c r="B828" s="13"/>
      <c r="C828" s="13"/>
      <c r="D828" s="13"/>
      <c r="E828" s="13"/>
      <c r="F828" s="14" t="n">
        <v>37</v>
      </c>
      <c r="G828" s="14"/>
      <c r="H828" s="14"/>
      <c r="I828" s="14"/>
      <c r="J828" s="26"/>
      <c r="K828" s="27"/>
      <c r="L828" s="14"/>
      <c r="M828" s="27"/>
      <c r="N828" s="14"/>
      <c r="O828" s="14"/>
      <c r="P828" s="14"/>
      <c r="Q828" s="26"/>
      <c r="R828" s="14"/>
      <c r="S828" s="14"/>
    </row>
    <row r="829" customFormat="false" ht="14.4" hidden="false" customHeight="false" outlineLevel="0" collapsed="false">
      <c r="A829" s="9" t="n">
        <v>579</v>
      </c>
      <c r="B829" s="10" t="s">
        <v>834</v>
      </c>
      <c r="C829" s="10" t="s">
        <v>368</v>
      </c>
      <c r="D829" s="11" t="n">
        <v>799.227</v>
      </c>
      <c r="E829" s="10" t="s">
        <v>26</v>
      </c>
      <c r="F829" s="11" t="n">
        <v>426</v>
      </c>
      <c r="G829" s="11"/>
      <c r="H829" s="11"/>
      <c r="I829" s="11"/>
      <c r="J829" s="23" t="n">
        <v>426</v>
      </c>
      <c r="K829" s="24"/>
      <c r="L829" s="11"/>
      <c r="M829" s="24"/>
      <c r="N829" s="11"/>
      <c r="O829" s="11"/>
      <c r="P829" s="11"/>
      <c r="Q829" s="25" t="s">
        <v>3</v>
      </c>
      <c r="R829" s="10" t="s">
        <v>835</v>
      </c>
      <c r="S829" s="12" t="s">
        <v>836</v>
      </c>
    </row>
    <row r="830" customFormat="false" ht="14.4" hidden="false" customHeight="false" outlineLevel="0" collapsed="false">
      <c r="A830" s="13" t="s">
        <v>837</v>
      </c>
      <c r="B830" s="13"/>
      <c r="C830" s="13"/>
      <c r="D830" s="13"/>
      <c r="E830" s="13"/>
      <c r="F830" s="14" t="n">
        <v>426</v>
      </c>
      <c r="G830" s="14"/>
      <c r="H830" s="14"/>
      <c r="I830" s="14"/>
      <c r="J830" s="26"/>
      <c r="K830" s="27"/>
      <c r="L830" s="14"/>
      <c r="M830" s="27"/>
      <c r="N830" s="14"/>
      <c r="O830" s="14"/>
      <c r="P830" s="14"/>
      <c r="Q830" s="26"/>
      <c r="R830" s="14"/>
      <c r="S830" s="14"/>
    </row>
    <row r="831" customFormat="false" ht="14.4" hidden="false" customHeight="false" outlineLevel="0" collapsed="false">
      <c r="A831" s="9" t="n">
        <v>580</v>
      </c>
      <c r="B831" s="10" t="s">
        <v>838</v>
      </c>
      <c r="C831" s="10" t="s">
        <v>368</v>
      </c>
      <c r="D831" s="11" t="n">
        <v>8475.5369</v>
      </c>
      <c r="E831" s="10" t="s">
        <v>26</v>
      </c>
      <c r="F831" s="11" t="n">
        <v>128</v>
      </c>
      <c r="G831" s="11"/>
      <c r="H831" s="11"/>
      <c r="I831" s="11"/>
      <c r="J831" s="23" t="n">
        <v>128</v>
      </c>
      <c r="K831" s="24"/>
      <c r="L831" s="11"/>
      <c r="M831" s="24"/>
      <c r="N831" s="11"/>
      <c r="O831" s="11"/>
      <c r="P831" s="11"/>
      <c r="Q831" s="25" t="s">
        <v>3</v>
      </c>
      <c r="R831" s="10" t="s">
        <v>839</v>
      </c>
      <c r="S831" s="12" t="s">
        <v>617</v>
      </c>
    </row>
    <row r="832" customFormat="false" ht="14.4" hidden="false" customHeight="false" outlineLevel="0" collapsed="false">
      <c r="A832" s="13" t="s">
        <v>840</v>
      </c>
      <c r="B832" s="13"/>
      <c r="C832" s="13"/>
      <c r="D832" s="13"/>
      <c r="E832" s="13"/>
      <c r="F832" s="14" t="n">
        <v>128</v>
      </c>
      <c r="G832" s="14"/>
      <c r="H832" s="14"/>
      <c r="I832" s="14"/>
      <c r="J832" s="26"/>
      <c r="K832" s="27"/>
      <c r="L832" s="14"/>
      <c r="M832" s="27"/>
      <c r="N832" s="14"/>
      <c r="O832" s="14"/>
      <c r="P832" s="14"/>
      <c r="Q832" s="26"/>
      <c r="R832" s="14"/>
      <c r="S832" s="14"/>
    </row>
    <row r="833" customFormat="false" ht="14.4" hidden="false" customHeight="false" outlineLevel="0" collapsed="false">
      <c r="A833" s="9" t="n">
        <v>581</v>
      </c>
      <c r="B833" s="10" t="s">
        <v>841</v>
      </c>
      <c r="C833" s="10" t="s">
        <v>368</v>
      </c>
      <c r="D833" s="11" t="n">
        <v>1695.1074</v>
      </c>
      <c r="E833" s="10" t="s">
        <v>26</v>
      </c>
      <c r="F833" s="11" t="n">
        <v>66</v>
      </c>
      <c r="G833" s="11"/>
      <c r="H833" s="11"/>
      <c r="I833" s="11"/>
      <c r="J833" s="23" t="n">
        <v>66</v>
      </c>
      <c r="K833" s="24"/>
      <c r="L833" s="11"/>
      <c r="M833" s="24"/>
      <c r="N833" s="11"/>
      <c r="O833" s="11"/>
      <c r="P833" s="11"/>
      <c r="Q833" s="25" t="s">
        <v>3</v>
      </c>
      <c r="R833" s="10" t="s">
        <v>373</v>
      </c>
      <c r="S833" s="12" t="s">
        <v>617</v>
      </c>
    </row>
    <row r="834" customFormat="false" ht="14.4" hidden="false" customHeight="false" outlineLevel="0" collapsed="false">
      <c r="A834" s="13" t="s">
        <v>842</v>
      </c>
      <c r="B834" s="13"/>
      <c r="C834" s="13"/>
      <c r="D834" s="13"/>
      <c r="E834" s="13"/>
      <c r="F834" s="14" t="n">
        <v>66</v>
      </c>
      <c r="G834" s="14"/>
      <c r="H834" s="14"/>
      <c r="I834" s="14"/>
      <c r="J834" s="26"/>
      <c r="K834" s="27"/>
      <c r="L834" s="14"/>
      <c r="M834" s="27"/>
      <c r="N834" s="14"/>
      <c r="O834" s="14"/>
      <c r="P834" s="14"/>
      <c r="Q834" s="26"/>
      <c r="R834" s="14"/>
      <c r="S834" s="14"/>
    </row>
    <row r="835" customFormat="false" ht="14.4" hidden="false" customHeight="false" outlineLevel="0" collapsed="false">
      <c r="A835" s="9" t="n">
        <v>582</v>
      </c>
      <c r="B835" s="10" t="s">
        <v>843</v>
      </c>
      <c r="C835" s="10" t="s">
        <v>844</v>
      </c>
      <c r="D835" s="11" t="n">
        <v>16.5497</v>
      </c>
      <c r="E835" s="10" t="s">
        <v>638</v>
      </c>
      <c r="F835" s="11" t="n">
        <v>68600</v>
      </c>
      <c r="G835" s="11"/>
      <c r="H835" s="11"/>
      <c r="I835" s="11"/>
      <c r="J835" s="23"/>
      <c r="K835" s="24"/>
      <c r="L835" s="11"/>
      <c r="M835" s="24"/>
      <c r="N835" s="11"/>
      <c r="O835" s="11"/>
      <c r="P835" s="11"/>
      <c r="Q835" s="25" t="s">
        <v>3</v>
      </c>
      <c r="R835" s="10" t="s">
        <v>3</v>
      </c>
      <c r="S835" s="12" t="s">
        <v>3</v>
      </c>
    </row>
    <row r="836" customFormat="false" ht="14.4" hidden="false" customHeight="false" outlineLevel="0" collapsed="false">
      <c r="A836" s="9" t="n">
        <v>583</v>
      </c>
      <c r="B836" s="10" t="s">
        <v>843</v>
      </c>
      <c r="C836" s="10" t="s">
        <v>844</v>
      </c>
      <c r="D836" s="11" t="n">
        <v>18.361</v>
      </c>
      <c r="E836" s="10" t="s">
        <v>638</v>
      </c>
      <c r="F836" s="11" t="n">
        <v>70000</v>
      </c>
      <c r="G836" s="11"/>
      <c r="H836" s="11"/>
      <c r="I836" s="11"/>
      <c r="J836" s="23"/>
      <c r="K836" s="24"/>
      <c r="L836" s="11"/>
      <c r="M836" s="24"/>
      <c r="N836" s="11"/>
      <c r="O836" s="11"/>
      <c r="P836" s="11"/>
      <c r="Q836" s="25" t="s">
        <v>3</v>
      </c>
      <c r="R836" s="10" t="s">
        <v>3</v>
      </c>
      <c r="S836" s="12" t="s">
        <v>3</v>
      </c>
    </row>
    <row r="837" customFormat="false" ht="14.4" hidden="false" customHeight="false" outlineLevel="0" collapsed="false">
      <c r="A837" s="9" t="n">
        <v>584</v>
      </c>
      <c r="B837" s="10" t="s">
        <v>843</v>
      </c>
      <c r="C837" s="10" t="s">
        <v>844</v>
      </c>
      <c r="D837" s="11" t="n">
        <v>18.4154</v>
      </c>
      <c r="E837" s="10" t="s">
        <v>638</v>
      </c>
      <c r="F837" s="11" t="n">
        <v>96000</v>
      </c>
      <c r="G837" s="11"/>
      <c r="H837" s="11"/>
      <c r="I837" s="11"/>
      <c r="J837" s="23"/>
      <c r="K837" s="24"/>
      <c r="L837" s="11"/>
      <c r="M837" s="24"/>
      <c r="N837" s="11"/>
      <c r="O837" s="11"/>
      <c r="P837" s="11"/>
      <c r="Q837" s="25" t="s">
        <v>3</v>
      </c>
      <c r="R837" s="10" t="s">
        <v>3</v>
      </c>
      <c r="S837" s="12" t="s">
        <v>3</v>
      </c>
    </row>
    <row r="838" customFormat="false" ht="14.4" hidden="false" customHeight="false" outlineLevel="0" collapsed="false">
      <c r="A838" s="9" t="n">
        <v>585</v>
      </c>
      <c r="B838" s="10" t="s">
        <v>843</v>
      </c>
      <c r="C838" s="10" t="s">
        <v>844</v>
      </c>
      <c r="D838" s="11" t="n">
        <v>18.5573</v>
      </c>
      <c r="E838" s="10" t="s">
        <v>638</v>
      </c>
      <c r="F838" s="11" t="n">
        <v>120000</v>
      </c>
      <c r="G838" s="11"/>
      <c r="H838" s="11"/>
      <c r="I838" s="11"/>
      <c r="J838" s="23"/>
      <c r="K838" s="24"/>
      <c r="L838" s="11"/>
      <c r="M838" s="24"/>
      <c r="N838" s="11"/>
      <c r="O838" s="11"/>
      <c r="P838" s="11"/>
      <c r="Q838" s="25" t="s">
        <v>3</v>
      </c>
      <c r="R838" s="10" t="s">
        <v>3</v>
      </c>
      <c r="S838" s="12" t="s">
        <v>3</v>
      </c>
    </row>
    <row r="839" customFormat="false" ht="14.4" hidden="false" customHeight="false" outlineLevel="0" collapsed="false">
      <c r="A839" s="13" t="s">
        <v>845</v>
      </c>
      <c r="B839" s="13"/>
      <c r="C839" s="13"/>
      <c r="D839" s="13"/>
      <c r="E839" s="13"/>
      <c r="F839" s="14" t="n">
        <v>354600</v>
      </c>
      <c r="G839" s="14"/>
      <c r="H839" s="14"/>
      <c r="I839" s="14"/>
      <c r="J839" s="26"/>
      <c r="K839" s="27"/>
      <c r="L839" s="14"/>
      <c r="M839" s="27"/>
      <c r="N839" s="14"/>
      <c r="O839" s="14"/>
      <c r="P839" s="14"/>
      <c r="Q839" s="26"/>
      <c r="R839" s="14"/>
      <c r="S839" s="14"/>
    </row>
    <row r="840" customFormat="false" ht="14.4" hidden="false" customHeight="false" outlineLevel="0" collapsed="false">
      <c r="A840" s="9" t="n">
        <v>586</v>
      </c>
      <c r="B840" s="10" t="s">
        <v>846</v>
      </c>
      <c r="C840" s="10" t="s">
        <v>137</v>
      </c>
      <c r="D840" s="11" t="n">
        <v>35.96</v>
      </c>
      <c r="E840" s="10" t="s">
        <v>26</v>
      </c>
      <c r="F840" s="11" t="n">
        <v>3000</v>
      </c>
      <c r="G840" s="11"/>
      <c r="H840" s="11"/>
      <c r="I840" s="11"/>
      <c r="J840" s="23"/>
      <c r="K840" s="24"/>
      <c r="L840" s="11" t="n">
        <v>3000</v>
      </c>
      <c r="M840" s="24"/>
      <c r="N840" s="11"/>
      <c r="O840" s="11"/>
      <c r="P840" s="11"/>
      <c r="Q840" s="25" t="s">
        <v>3</v>
      </c>
      <c r="R840" s="10" t="s">
        <v>3</v>
      </c>
      <c r="S840" s="12" t="s">
        <v>3</v>
      </c>
    </row>
    <row r="841" customFormat="false" ht="14.4" hidden="false" customHeight="false" outlineLevel="0" collapsed="false">
      <c r="A841" s="9" t="n">
        <v>587</v>
      </c>
      <c r="B841" s="10" t="s">
        <v>846</v>
      </c>
      <c r="C841" s="10" t="s">
        <v>137</v>
      </c>
      <c r="D841" s="11" t="n">
        <v>36.1</v>
      </c>
      <c r="E841" s="10" t="s">
        <v>26</v>
      </c>
      <c r="F841" s="11" t="n">
        <v>30000</v>
      </c>
      <c r="G841" s="11"/>
      <c r="H841" s="11"/>
      <c r="I841" s="11"/>
      <c r="J841" s="23"/>
      <c r="K841" s="24"/>
      <c r="L841" s="11" t="n">
        <v>30000</v>
      </c>
      <c r="M841" s="24"/>
      <c r="N841" s="11"/>
      <c r="O841" s="11"/>
      <c r="P841" s="11"/>
      <c r="Q841" s="25" t="s">
        <v>3</v>
      </c>
      <c r="R841" s="10" t="s">
        <v>3</v>
      </c>
      <c r="S841" s="12" t="s">
        <v>3</v>
      </c>
    </row>
    <row r="842" customFormat="false" ht="14.4" hidden="false" customHeight="false" outlineLevel="0" collapsed="false">
      <c r="A842" s="9" t="n">
        <v>588</v>
      </c>
      <c r="B842" s="10" t="s">
        <v>846</v>
      </c>
      <c r="C842" s="10" t="s">
        <v>137</v>
      </c>
      <c r="D842" s="11" t="n">
        <v>36.29</v>
      </c>
      <c r="E842" s="10" t="s">
        <v>26</v>
      </c>
      <c r="F842" s="11" t="n">
        <v>30000</v>
      </c>
      <c r="G842" s="11"/>
      <c r="H842" s="11"/>
      <c r="I842" s="11"/>
      <c r="J842" s="23"/>
      <c r="K842" s="24"/>
      <c r="L842" s="11" t="n">
        <v>30000</v>
      </c>
      <c r="M842" s="24"/>
      <c r="N842" s="11"/>
      <c r="O842" s="11"/>
      <c r="P842" s="11"/>
      <c r="Q842" s="25" t="s">
        <v>3</v>
      </c>
      <c r="R842" s="10" t="s">
        <v>3</v>
      </c>
      <c r="S842" s="12" t="s">
        <v>3</v>
      </c>
    </row>
    <row r="843" customFormat="false" ht="14.4" hidden="false" customHeight="false" outlineLevel="0" collapsed="false">
      <c r="A843" s="13" t="s">
        <v>847</v>
      </c>
      <c r="B843" s="13"/>
      <c r="C843" s="13"/>
      <c r="D843" s="13"/>
      <c r="E843" s="13"/>
      <c r="F843" s="14" t="n">
        <v>63000</v>
      </c>
      <c r="G843" s="14"/>
      <c r="H843" s="14"/>
      <c r="I843" s="14"/>
      <c r="J843" s="26"/>
      <c r="K843" s="27"/>
      <c r="L843" s="14"/>
      <c r="M843" s="27"/>
      <c r="N843" s="14"/>
      <c r="O843" s="14"/>
      <c r="P843" s="14"/>
      <c r="Q843" s="26"/>
      <c r="R843" s="14"/>
      <c r="S843" s="14"/>
    </row>
    <row r="844" customFormat="false" ht="14.4" hidden="false" customHeight="false" outlineLevel="0" collapsed="false">
      <c r="A844" s="9" t="n">
        <v>589</v>
      </c>
      <c r="B844" s="10" t="s">
        <v>848</v>
      </c>
      <c r="C844" s="10" t="s">
        <v>137</v>
      </c>
      <c r="D844" s="11" t="n">
        <v>35.96</v>
      </c>
      <c r="E844" s="10" t="s">
        <v>26</v>
      </c>
      <c r="F844" s="11" t="n">
        <v>1500</v>
      </c>
      <c r="G844" s="11"/>
      <c r="H844" s="11"/>
      <c r="I844" s="11"/>
      <c r="J844" s="23"/>
      <c r="K844" s="24"/>
      <c r="L844" s="11" t="n">
        <v>1500</v>
      </c>
      <c r="M844" s="24"/>
      <c r="N844" s="11"/>
      <c r="O844" s="11"/>
      <c r="P844" s="11"/>
      <c r="Q844" s="25" t="s">
        <v>3</v>
      </c>
      <c r="R844" s="10" t="s">
        <v>3</v>
      </c>
      <c r="S844" s="12" t="s">
        <v>3</v>
      </c>
    </row>
    <row r="845" customFormat="false" ht="14.4" hidden="false" customHeight="false" outlineLevel="0" collapsed="false">
      <c r="A845" s="9" t="n">
        <v>590</v>
      </c>
      <c r="B845" s="10" t="s">
        <v>848</v>
      </c>
      <c r="C845" s="10" t="s">
        <v>137</v>
      </c>
      <c r="D845" s="11" t="n">
        <v>36.1</v>
      </c>
      <c r="E845" s="10" t="s">
        <v>26</v>
      </c>
      <c r="F845" s="11" t="n">
        <v>30000</v>
      </c>
      <c r="G845" s="11"/>
      <c r="H845" s="11"/>
      <c r="I845" s="11"/>
      <c r="J845" s="23"/>
      <c r="K845" s="24"/>
      <c r="L845" s="11" t="n">
        <v>30000</v>
      </c>
      <c r="M845" s="24"/>
      <c r="N845" s="11"/>
      <c r="O845" s="11"/>
      <c r="P845" s="11"/>
      <c r="Q845" s="25" t="s">
        <v>3</v>
      </c>
      <c r="R845" s="10" t="s">
        <v>3</v>
      </c>
      <c r="S845" s="12" t="s">
        <v>3</v>
      </c>
    </row>
    <row r="846" customFormat="false" ht="14.4" hidden="false" customHeight="false" outlineLevel="0" collapsed="false">
      <c r="A846" s="9" t="n">
        <v>591</v>
      </c>
      <c r="B846" s="10" t="s">
        <v>848</v>
      </c>
      <c r="C846" s="10" t="s">
        <v>137</v>
      </c>
      <c r="D846" s="11" t="n">
        <v>36.29</v>
      </c>
      <c r="E846" s="10" t="s">
        <v>26</v>
      </c>
      <c r="F846" s="11" t="n">
        <v>30000</v>
      </c>
      <c r="G846" s="11"/>
      <c r="H846" s="11"/>
      <c r="I846" s="11"/>
      <c r="J846" s="23"/>
      <c r="K846" s="24"/>
      <c r="L846" s="11" t="n">
        <v>30000</v>
      </c>
      <c r="M846" s="24"/>
      <c r="N846" s="11"/>
      <c r="O846" s="11"/>
      <c r="P846" s="11"/>
      <c r="Q846" s="25" t="s">
        <v>3</v>
      </c>
      <c r="R846" s="10" t="s">
        <v>3</v>
      </c>
      <c r="S846" s="12" t="s">
        <v>3</v>
      </c>
    </row>
    <row r="847" customFormat="false" ht="14.4" hidden="false" customHeight="false" outlineLevel="0" collapsed="false">
      <c r="A847" s="13" t="s">
        <v>849</v>
      </c>
      <c r="B847" s="13"/>
      <c r="C847" s="13"/>
      <c r="D847" s="13"/>
      <c r="E847" s="13"/>
      <c r="F847" s="14" t="n">
        <v>61500</v>
      </c>
      <c r="G847" s="14"/>
      <c r="H847" s="14"/>
      <c r="I847" s="14"/>
      <c r="J847" s="26"/>
      <c r="K847" s="27"/>
      <c r="L847" s="14"/>
      <c r="M847" s="27"/>
      <c r="N847" s="14"/>
      <c r="O847" s="14"/>
      <c r="P847" s="14"/>
      <c r="Q847" s="26"/>
      <c r="R847" s="14"/>
      <c r="S847" s="14"/>
    </row>
    <row r="848" customFormat="false" ht="14.4" hidden="false" customHeight="false" outlineLevel="0" collapsed="false">
      <c r="A848" s="9" t="n">
        <v>592</v>
      </c>
      <c r="B848" s="10" t="s">
        <v>850</v>
      </c>
      <c r="C848" s="10" t="s">
        <v>164</v>
      </c>
      <c r="D848" s="11" t="n">
        <v>189.54</v>
      </c>
      <c r="E848" s="10" t="s">
        <v>26</v>
      </c>
      <c r="F848" s="11" t="n">
        <v>26018</v>
      </c>
      <c r="G848" s="11"/>
      <c r="H848" s="11"/>
      <c r="I848" s="11"/>
      <c r="J848" s="23" t="n">
        <v>26017</v>
      </c>
      <c r="K848" s="24"/>
      <c r="L848" s="11"/>
      <c r="M848" s="24"/>
      <c r="N848" s="11"/>
      <c r="O848" s="11"/>
      <c r="P848" s="11"/>
      <c r="Q848" s="25" t="s">
        <v>3</v>
      </c>
      <c r="R848" s="10" t="s">
        <v>3</v>
      </c>
      <c r="S848" s="12" t="s">
        <v>3</v>
      </c>
    </row>
    <row r="849" customFormat="false" ht="14.4" hidden="false" customHeight="false" outlineLevel="0" collapsed="false">
      <c r="A849" s="13" t="s">
        <v>851</v>
      </c>
      <c r="B849" s="13"/>
      <c r="C849" s="13"/>
      <c r="D849" s="13"/>
      <c r="E849" s="13"/>
      <c r="F849" s="14" t="n">
        <v>26018</v>
      </c>
      <c r="G849" s="14"/>
      <c r="H849" s="14"/>
      <c r="I849" s="14"/>
      <c r="J849" s="26"/>
      <c r="K849" s="27"/>
      <c r="L849" s="14"/>
      <c r="M849" s="27"/>
      <c r="N849" s="14"/>
      <c r="O849" s="14"/>
      <c r="P849" s="14"/>
      <c r="Q849" s="26"/>
      <c r="R849" s="14"/>
      <c r="S849" s="14"/>
    </row>
    <row r="850" customFormat="false" ht="14.4" hidden="false" customHeight="false" outlineLevel="0" collapsed="false">
      <c r="A850" s="9" t="n">
        <v>593</v>
      </c>
      <c r="B850" s="10" t="s">
        <v>852</v>
      </c>
      <c r="C850" s="10" t="s">
        <v>148</v>
      </c>
      <c r="D850" s="11" t="n">
        <v>78.74</v>
      </c>
      <c r="E850" s="10" t="s">
        <v>26</v>
      </c>
      <c r="F850" s="11" t="n">
        <v>100000</v>
      </c>
      <c r="G850" s="11"/>
      <c r="H850" s="11"/>
      <c r="I850" s="11"/>
      <c r="J850" s="23"/>
      <c r="K850" s="24"/>
      <c r="L850" s="11"/>
      <c r="M850" s="24"/>
      <c r="N850" s="11"/>
      <c r="O850" s="11"/>
      <c r="P850" s="11"/>
      <c r="Q850" s="25" t="s">
        <v>3</v>
      </c>
      <c r="R850" s="10" t="s">
        <v>3</v>
      </c>
      <c r="S850" s="12" t="s">
        <v>3</v>
      </c>
    </row>
    <row r="851" customFormat="false" ht="14.4" hidden="false" customHeight="false" outlineLevel="0" collapsed="false">
      <c r="A851" s="13" t="s">
        <v>853</v>
      </c>
      <c r="B851" s="13"/>
      <c r="C851" s="13"/>
      <c r="D851" s="13"/>
      <c r="E851" s="13"/>
      <c r="F851" s="14" t="n">
        <v>100000</v>
      </c>
      <c r="G851" s="14"/>
      <c r="H851" s="14"/>
      <c r="I851" s="14"/>
      <c r="J851" s="26"/>
      <c r="K851" s="27"/>
      <c r="L851" s="14"/>
      <c r="M851" s="27"/>
      <c r="N851" s="14"/>
      <c r="O851" s="14"/>
      <c r="P851" s="14"/>
      <c r="Q851" s="26"/>
      <c r="R851" s="14"/>
      <c r="S851" s="14"/>
    </row>
    <row r="852" customFormat="false" ht="14.4" hidden="false" customHeight="false" outlineLevel="0" collapsed="false">
      <c r="A852" s="9" t="n">
        <v>594</v>
      </c>
      <c r="B852" s="10" t="s">
        <v>854</v>
      </c>
      <c r="C852" s="10" t="s">
        <v>25</v>
      </c>
      <c r="D852" s="11" t="n">
        <v>180</v>
      </c>
      <c r="E852" s="10" t="s">
        <v>26</v>
      </c>
      <c r="F852" s="11" t="n">
        <v>6760</v>
      </c>
      <c r="G852" s="11"/>
      <c r="H852" s="11"/>
      <c r="I852" s="11"/>
      <c r="J852" s="23"/>
      <c r="K852" s="24"/>
      <c r="L852" s="11"/>
      <c r="M852" s="24"/>
      <c r="N852" s="11"/>
      <c r="O852" s="11"/>
      <c r="P852" s="11"/>
      <c r="Q852" s="25" t="s">
        <v>3</v>
      </c>
      <c r="R852" s="10" t="s">
        <v>855</v>
      </c>
      <c r="S852" s="12" t="s">
        <v>145</v>
      </c>
    </row>
    <row r="853" customFormat="false" ht="14.4" hidden="false" customHeight="false" outlineLevel="0" collapsed="false">
      <c r="A853" s="9" t="n">
        <v>595</v>
      </c>
      <c r="B853" s="10" t="s">
        <v>854</v>
      </c>
      <c r="C853" s="10" t="s">
        <v>25</v>
      </c>
      <c r="D853" s="11" t="n">
        <v>180</v>
      </c>
      <c r="E853" s="10" t="s">
        <v>26</v>
      </c>
      <c r="F853" s="11" t="n">
        <v>3200</v>
      </c>
      <c r="G853" s="11"/>
      <c r="H853" s="11"/>
      <c r="I853" s="11"/>
      <c r="J853" s="23" t="n">
        <v>9960</v>
      </c>
      <c r="K853" s="24"/>
      <c r="L853" s="11"/>
      <c r="M853" s="24"/>
      <c r="N853" s="11"/>
      <c r="O853" s="11"/>
      <c r="P853" s="11"/>
      <c r="Q853" s="25" t="s">
        <v>3</v>
      </c>
      <c r="R853" s="10" t="s">
        <v>856</v>
      </c>
      <c r="S853" s="12" t="s">
        <v>256</v>
      </c>
    </row>
    <row r="854" customFormat="false" ht="14.4" hidden="false" customHeight="false" outlineLevel="0" collapsed="false">
      <c r="A854" s="13" t="s">
        <v>857</v>
      </c>
      <c r="B854" s="13"/>
      <c r="C854" s="13"/>
      <c r="D854" s="13"/>
      <c r="E854" s="13"/>
      <c r="F854" s="14" t="n">
        <v>9960</v>
      </c>
      <c r="G854" s="14"/>
      <c r="H854" s="14"/>
      <c r="I854" s="14"/>
      <c r="J854" s="26"/>
      <c r="K854" s="27"/>
      <c r="L854" s="14"/>
      <c r="M854" s="27"/>
      <c r="N854" s="14"/>
      <c r="O854" s="14"/>
      <c r="P854" s="14"/>
      <c r="Q854" s="26"/>
      <c r="R854" s="14"/>
      <c r="S854" s="14"/>
    </row>
    <row r="855" customFormat="false" ht="14.4" hidden="false" customHeight="false" outlineLevel="0" collapsed="false">
      <c r="A855" s="9" t="n">
        <v>596</v>
      </c>
      <c r="B855" s="10" t="s">
        <v>858</v>
      </c>
      <c r="C855" s="10" t="s">
        <v>538</v>
      </c>
      <c r="D855" s="11" t="n">
        <v>26.69</v>
      </c>
      <c r="E855" s="10" t="s">
        <v>26</v>
      </c>
      <c r="F855" s="11" t="n">
        <v>1180</v>
      </c>
      <c r="G855" s="11"/>
      <c r="H855" s="11"/>
      <c r="I855" s="11"/>
      <c r="J855" s="23" t="n">
        <v>1180</v>
      </c>
      <c r="K855" s="24"/>
      <c r="L855" s="11"/>
      <c r="M855" s="24"/>
      <c r="N855" s="11"/>
      <c r="O855" s="11"/>
      <c r="P855" s="11"/>
      <c r="Q855" s="25" t="s">
        <v>3</v>
      </c>
      <c r="R855" s="10" t="s">
        <v>859</v>
      </c>
      <c r="S855" s="12" t="s">
        <v>145</v>
      </c>
    </row>
    <row r="856" customFormat="false" ht="14.4" hidden="false" customHeight="false" outlineLevel="0" collapsed="false">
      <c r="A856" s="9" t="n">
        <v>597</v>
      </c>
      <c r="B856" s="10" t="s">
        <v>858</v>
      </c>
      <c r="C856" s="10" t="s">
        <v>538</v>
      </c>
      <c r="D856" s="11" t="n">
        <v>26.71</v>
      </c>
      <c r="E856" s="10" t="s">
        <v>26</v>
      </c>
      <c r="F856" s="11" t="n">
        <v>6460</v>
      </c>
      <c r="G856" s="11"/>
      <c r="H856" s="11"/>
      <c r="I856" s="11"/>
      <c r="J856" s="23" t="n">
        <v>6460</v>
      </c>
      <c r="K856" s="24"/>
      <c r="L856" s="11"/>
      <c r="M856" s="24"/>
      <c r="N856" s="11"/>
      <c r="O856" s="11"/>
      <c r="P856" s="11"/>
      <c r="Q856" s="25" t="s">
        <v>3</v>
      </c>
      <c r="R856" s="10" t="s">
        <v>859</v>
      </c>
      <c r="S856" s="12" t="s">
        <v>145</v>
      </c>
    </row>
    <row r="857" customFormat="false" ht="14.4" hidden="false" customHeight="false" outlineLevel="0" collapsed="false">
      <c r="A857" s="9" t="n">
        <v>598</v>
      </c>
      <c r="B857" s="10" t="s">
        <v>858</v>
      </c>
      <c r="C857" s="10" t="s">
        <v>538</v>
      </c>
      <c r="D857" s="11" t="n">
        <v>26.93</v>
      </c>
      <c r="E857" s="10" t="s">
        <v>26</v>
      </c>
      <c r="F857" s="11" t="n">
        <v>200</v>
      </c>
      <c r="G857" s="11"/>
      <c r="H857" s="11"/>
      <c r="I857" s="11"/>
      <c r="J857" s="23" t="n">
        <v>200</v>
      </c>
      <c r="K857" s="24"/>
      <c r="L857" s="11"/>
      <c r="M857" s="24"/>
      <c r="N857" s="11"/>
      <c r="O857" s="11"/>
      <c r="P857" s="11"/>
      <c r="Q857" s="25" t="s">
        <v>3</v>
      </c>
      <c r="R857" s="10" t="s">
        <v>859</v>
      </c>
      <c r="S857" s="12" t="s">
        <v>145</v>
      </c>
    </row>
    <row r="858" customFormat="false" ht="14.4" hidden="false" customHeight="false" outlineLevel="0" collapsed="false">
      <c r="A858" s="13" t="s">
        <v>860</v>
      </c>
      <c r="B858" s="13"/>
      <c r="C858" s="13"/>
      <c r="D858" s="13"/>
      <c r="E858" s="13"/>
      <c r="F858" s="14" t="n">
        <v>7840</v>
      </c>
      <c r="G858" s="14"/>
      <c r="H858" s="14"/>
      <c r="I858" s="14"/>
      <c r="J858" s="26"/>
      <c r="K858" s="27"/>
      <c r="L858" s="14"/>
      <c r="M858" s="27"/>
      <c r="N858" s="14"/>
      <c r="O858" s="14"/>
      <c r="P858" s="14"/>
      <c r="Q858" s="26"/>
      <c r="R858" s="14"/>
      <c r="S858" s="14"/>
    </row>
    <row r="859" customFormat="false" ht="14.4" hidden="false" customHeight="false" outlineLevel="0" collapsed="false">
      <c r="A859" s="9" t="n">
        <v>599</v>
      </c>
      <c r="B859" s="10" t="s">
        <v>861</v>
      </c>
      <c r="C859" s="10" t="s">
        <v>25</v>
      </c>
      <c r="D859" s="11" t="n">
        <v>30</v>
      </c>
      <c r="E859" s="10" t="s">
        <v>26</v>
      </c>
      <c r="F859" s="11" t="n">
        <v>4000</v>
      </c>
      <c r="G859" s="11"/>
      <c r="H859" s="11"/>
      <c r="I859" s="11"/>
      <c r="J859" s="23"/>
      <c r="K859" s="24"/>
      <c r="L859" s="11"/>
      <c r="M859" s="24"/>
      <c r="N859" s="11"/>
      <c r="O859" s="11"/>
      <c r="P859" s="11"/>
      <c r="Q859" s="25" t="s">
        <v>3</v>
      </c>
      <c r="R859" s="10" t="s">
        <v>862</v>
      </c>
      <c r="S859" s="12" t="s">
        <v>863</v>
      </c>
    </row>
    <row r="860" customFormat="false" ht="14.4" hidden="false" customHeight="false" outlineLevel="0" collapsed="false">
      <c r="A860" s="13" t="s">
        <v>864</v>
      </c>
      <c r="B860" s="13"/>
      <c r="C860" s="13"/>
      <c r="D860" s="13"/>
      <c r="E860" s="13"/>
      <c r="F860" s="14" t="n">
        <v>4000</v>
      </c>
      <c r="G860" s="14"/>
      <c r="H860" s="14"/>
      <c r="I860" s="14"/>
      <c r="J860" s="26"/>
      <c r="K860" s="27"/>
      <c r="L860" s="14"/>
      <c r="M860" s="27"/>
      <c r="N860" s="14"/>
      <c r="O860" s="14"/>
      <c r="P860" s="14"/>
      <c r="Q860" s="26"/>
      <c r="R860" s="14"/>
      <c r="S860" s="14"/>
    </row>
    <row r="861" customFormat="false" ht="14.4" hidden="false" customHeight="false" outlineLevel="0" collapsed="false">
      <c r="A861" s="9" t="n">
        <v>600</v>
      </c>
      <c r="B861" s="10" t="s">
        <v>865</v>
      </c>
      <c r="C861" s="10" t="s">
        <v>137</v>
      </c>
      <c r="D861" s="11" t="n">
        <v>1.67</v>
      </c>
      <c r="E861" s="10" t="s">
        <v>26</v>
      </c>
      <c r="F861" s="11" t="n">
        <v>10000</v>
      </c>
      <c r="G861" s="11"/>
      <c r="H861" s="11" t="n">
        <v>10000</v>
      </c>
      <c r="I861" s="11"/>
      <c r="J861" s="23"/>
      <c r="K861" s="24"/>
      <c r="L861" s="11"/>
      <c r="M861" s="24"/>
      <c r="N861" s="11"/>
      <c r="O861" s="11"/>
      <c r="P861" s="11"/>
      <c r="Q861" s="25" t="s">
        <v>3</v>
      </c>
      <c r="R861" s="10" t="s">
        <v>3</v>
      </c>
      <c r="S861" s="12" t="s">
        <v>3</v>
      </c>
    </row>
    <row r="862" customFormat="false" ht="14.4" hidden="false" customHeight="false" outlineLevel="0" collapsed="false">
      <c r="A862" s="13" t="s">
        <v>866</v>
      </c>
      <c r="B862" s="13"/>
      <c r="C862" s="13"/>
      <c r="D862" s="13"/>
      <c r="E862" s="13"/>
      <c r="F862" s="14" t="n">
        <v>10000</v>
      </c>
      <c r="G862" s="14"/>
      <c r="H862" s="14"/>
      <c r="I862" s="14"/>
      <c r="J862" s="26"/>
      <c r="K862" s="27"/>
      <c r="L862" s="14"/>
      <c r="M862" s="27"/>
      <c r="N862" s="14"/>
      <c r="O862" s="14"/>
      <c r="P862" s="14"/>
      <c r="Q862" s="26"/>
      <c r="R862" s="14"/>
      <c r="S862" s="14"/>
    </row>
    <row r="863" customFormat="false" ht="14.4" hidden="false" customHeight="false" outlineLevel="0" collapsed="false">
      <c r="A863" s="9" t="n">
        <v>601</v>
      </c>
      <c r="B863" s="10" t="s">
        <v>867</v>
      </c>
      <c r="C863" s="10" t="s">
        <v>137</v>
      </c>
      <c r="D863" s="11" t="n">
        <v>1.67</v>
      </c>
      <c r="E863" s="10" t="s">
        <v>26</v>
      </c>
      <c r="F863" s="11" t="n">
        <v>10000</v>
      </c>
      <c r="G863" s="11"/>
      <c r="H863" s="11" t="n">
        <v>10000</v>
      </c>
      <c r="I863" s="11"/>
      <c r="J863" s="23"/>
      <c r="K863" s="24"/>
      <c r="L863" s="11"/>
      <c r="M863" s="24"/>
      <c r="N863" s="11"/>
      <c r="O863" s="11"/>
      <c r="P863" s="11"/>
      <c r="Q863" s="25" t="s">
        <v>3</v>
      </c>
      <c r="R863" s="10" t="s">
        <v>3</v>
      </c>
      <c r="S863" s="12" t="s">
        <v>3</v>
      </c>
    </row>
    <row r="864" customFormat="false" ht="14.4" hidden="false" customHeight="false" outlineLevel="0" collapsed="false">
      <c r="A864" s="13" t="s">
        <v>868</v>
      </c>
      <c r="B864" s="13"/>
      <c r="C864" s="13"/>
      <c r="D864" s="13"/>
      <c r="E864" s="13"/>
      <c r="F864" s="14" t="n">
        <v>10000</v>
      </c>
      <c r="G864" s="14"/>
      <c r="H864" s="14"/>
      <c r="I864" s="14"/>
      <c r="J864" s="26"/>
      <c r="K864" s="27"/>
      <c r="L864" s="14"/>
      <c r="M864" s="27"/>
      <c r="N864" s="14"/>
      <c r="O864" s="14"/>
      <c r="P864" s="14"/>
      <c r="Q864" s="26"/>
      <c r="R864" s="14"/>
      <c r="S864" s="14"/>
    </row>
    <row r="865" customFormat="false" ht="14.4" hidden="false" customHeight="false" outlineLevel="0" collapsed="false">
      <c r="A865" s="9" t="n">
        <v>602</v>
      </c>
      <c r="B865" s="10" t="s">
        <v>869</v>
      </c>
      <c r="C865" s="10" t="s">
        <v>137</v>
      </c>
      <c r="D865" s="11" t="n">
        <v>1.55</v>
      </c>
      <c r="E865" s="10" t="s">
        <v>26</v>
      </c>
      <c r="F865" s="11" t="n">
        <v>6800</v>
      </c>
      <c r="G865" s="11"/>
      <c r="H865" s="11" t="n">
        <v>6800</v>
      </c>
      <c r="I865" s="11"/>
      <c r="J865" s="23"/>
      <c r="K865" s="24"/>
      <c r="L865" s="11"/>
      <c r="M865" s="24"/>
      <c r="N865" s="11"/>
      <c r="O865" s="11"/>
      <c r="P865" s="11"/>
      <c r="Q865" s="25" t="s">
        <v>3</v>
      </c>
      <c r="R865" s="10" t="s">
        <v>3</v>
      </c>
      <c r="S865" s="12" t="s">
        <v>3</v>
      </c>
    </row>
    <row r="866" customFormat="false" ht="14.4" hidden="false" customHeight="false" outlineLevel="0" collapsed="false">
      <c r="A866" s="9" t="n">
        <v>603</v>
      </c>
      <c r="B866" s="10" t="s">
        <v>869</v>
      </c>
      <c r="C866" s="10" t="s">
        <v>137</v>
      </c>
      <c r="D866" s="11" t="n">
        <v>1.65</v>
      </c>
      <c r="E866" s="10" t="s">
        <v>26</v>
      </c>
      <c r="F866" s="11" t="n">
        <v>3200</v>
      </c>
      <c r="G866" s="11"/>
      <c r="H866" s="11" t="n">
        <v>3200</v>
      </c>
      <c r="I866" s="11"/>
      <c r="J866" s="23"/>
      <c r="K866" s="24"/>
      <c r="L866" s="11"/>
      <c r="M866" s="24"/>
      <c r="N866" s="11"/>
      <c r="O866" s="11"/>
      <c r="P866" s="11"/>
      <c r="Q866" s="25" t="s">
        <v>3</v>
      </c>
      <c r="R866" s="10" t="s">
        <v>3</v>
      </c>
      <c r="S866" s="12" t="s">
        <v>3</v>
      </c>
    </row>
    <row r="867" customFormat="false" ht="14.4" hidden="false" customHeight="false" outlineLevel="0" collapsed="false">
      <c r="A867" s="13" t="s">
        <v>870</v>
      </c>
      <c r="B867" s="13"/>
      <c r="C867" s="13"/>
      <c r="D867" s="13"/>
      <c r="E867" s="13"/>
      <c r="F867" s="14" t="n">
        <v>10000</v>
      </c>
      <c r="G867" s="14"/>
      <c r="H867" s="14"/>
      <c r="I867" s="14"/>
      <c r="J867" s="26"/>
      <c r="K867" s="27"/>
      <c r="L867" s="14"/>
      <c r="M867" s="27"/>
      <c r="N867" s="14"/>
      <c r="O867" s="14"/>
      <c r="P867" s="14"/>
      <c r="Q867" s="26"/>
      <c r="R867" s="14"/>
      <c r="S867" s="14"/>
    </row>
    <row r="868" customFormat="false" ht="14.4" hidden="false" customHeight="false" outlineLevel="0" collapsed="false">
      <c r="A868" s="9" t="n">
        <v>604</v>
      </c>
      <c r="B868" s="10" t="s">
        <v>871</v>
      </c>
      <c r="C868" s="10" t="s">
        <v>137</v>
      </c>
      <c r="D868" s="11" t="n">
        <v>44.22</v>
      </c>
      <c r="E868" s="10" t="s">
        <v>26</v>
      </c>
      <c r="F868" s="11" t="n">
        <v>2000</v>
      </c>
      <c r="G868" s="11"/>
      <c r="H868" s="11" t="n">
        <v>2000</v>
      </c>
      <c r="I868" s="11"/>
      <c r="J868" s="23"/>
      <c r="K868" s="24"/>
      <c r="L868" s="11"/>
      <c r="M868" s="24"/>
      <c r="N868" s="11"/>
      <c r="O868" s="11"/>
      <c r="P868" s="11"/>
      <c r="Q868" s="25" t="s">
        <v>3</v>
      </c>
      <c r="R868" s="10" t="s">
        <v>3</v>
      </c>
      <c r="S868" s="12" t="s">
        <v>3</v>
      </c>
    </row>
    <row r="869" customFormat="false" ht="14.4" hidden="false" customHeight="false" outlineLevel="0" collapsed="false">
      <c r="A869" s="13" t="s">
        <v>872</v>
      </c>
      <c r="B869" s="13"/>
      <c r="C869" s="13"/>
      <c r="D869" s="13"/>
      <c r="E869" s="13"/>
      <c r="F869" s="14" t="n">
        <v>2000</v>
      </c>
      <c r="G869" s="14"/>
      <c r="H869" s="14"/>
      <c r="I869" s="14"/>
      <c r="J869" s="26"/>
      <c r="K869" s="27"/>
      <c r="L869" s="14"/>
      <c r="M869" s="27"/>
      <c r="N869" s="14"/>
      <c r="O869" s="14"/>
      <c r="P869" s="14"/>
      <c r="Q869" s="26"/>
      <c r="R869" s="14"/>
      <c r="S869" s="14"/>
    </row>
    <row r="870" customFormat="false" ht="14.4" hidden="false" customHeight="false" outlineLevel="0" collapsed="false">
      <c r="A870" s="9" t="n">
        <v>605</v>
      </c>
      <c r="B870" s="10" t="s">
        <v>873</v>
      </c>
      <c r="C870" s="10" t="s">
        <v>137</v>
      </c>
      <c r="D870" s="11" t="n">
        <v>38.54</v>
      </c>
      <c r="E870" s="10" t="s">
        <v>26</v>
      </c>
      <c r="F870" s="11" t="n">
        <v>200</v>
      </c>
      <c r="G870" s="11"/>
      <c r="H870" s="11" t="n">
        <v>200</v>
      </c>
      <c r="I870" s="11"/>
      <c r="J870" s="23"/>
      <c r="K870" s="24"/>
      <c r="L870" s="11"/>
      <c r="M870" s="24"/>
      <c r="N870" s="11"/>
      <c r="O870" s="11"/>
      <c r="P870" s="11"/>
      <c r="Q870" s="25" t="s">
        <v>3</v>
      </c>
      <c r="R870" s="10" t="s">
        <v>3</v>
      </c>
      <c r="S870" s="12" t="s">
        <v>3</v>
      </c>
    </row>
    <row r="871" customFormat="false" ht="14.4" hidden="false" customHeight="false" outlineLevel="0" collapsed="false">
      <c r="A871" s="9" t="n">
        <v>606</v>
      </c>
      <c r="B871" s="10" t="s">
        <v>873</v>
      </c>
      <c r="C871" s="10" t="s">
        <v>137</v>
      </c>
      <c r="D871" s="11" t="n">
        <v>44.78</v>
      </c>
      <c r="E871" s="10" t="s">
        <v>26</v>
      </c>
      <c r="F871" s="11" t="n">
        <v>1800</v>
      </c>
      <c r="G871" s="11"/>
      <c r="H871" s="11" t="n">
        <v>1800</v>
      </c>
      <c r="I871" s="11"/>
      <c r="J871" s="23"/>
      <c r="K871" s="24"/>
      <c r="L871" s="11"/>
      <c r="M871" s="24"/>
      <c r="N871" s="11"/>
      <c r="O871" s="11"/>
      <c r="P871" s="11"/>
      <c r="Q871" s="25" t="s">
        <v>3</v>
      </c>
      <c r="R871" s="10" t="s">
        <v>3</v>
      </c>
      <c r="S871" s="12" t="s">
        <v>3</v>
      </c>
    </row>
    <row r="872" customFormat="false" ht="14.4" hidden="false" customHeight="false" outlineLevel="0" collapsed="false">
      <c r="A872" s="13" t="s">
        <v>874</v>
      </c>
      <c r="B872" s="13"/>
      <c r="C872" s="13"/>
      <c r="D872" s="13"/>
      <c r="E872" s="13"/>
      <c r="F872" s="14" t="n">
        <v>2000</v>
      </c>
      <c r="G872" s="14"/>
      <c r="H872" s="14"/>
      <c r="I872" s="14"/>
      <c r="J872" s="26"/>
      <c r="K872" s="27"/>
      <c r="L872" s="14"/>
      <c r="M872" s="27"/>
      <c r="N872" s="14"/>
      <c r="O872" s="14"/>
      <c r="P872" s="14"/>
      <c r="Q872" s="26"/>
      <c r="R872" s="14"/>
      <c r="S872" s="14"/>
    </row>
    <row r="873" customFormat="false" ht="14.4" hidden="false" customHeight="false" outlineLevel="0" collapsed="false">
      <c r="A873" s="9" t="n">
        <v>607</v>
      </c>
      <c r="B873" s="10" t="s">
        <v>875</v>
      </c>
      <c r="C873" s="10" t="s">
        <v>137</v>
      </c>
      <c r="D873" s="11" t="n">
        <v>38.57</v>
      </c>
      <c r="E873" s="10" t="s">
        <v>26</v>
      </c>
      <c r="F873" s="11" t="n">
        <v>2000</v>
      </c>
      <c r="G873" s="11"/>
      <c r="H873" s="11" t="n">
        <v>2000</v>
      </c>
      <c r="I873" s="11"/>
      <c r="J873" s="23"/>
      <c r="K873" s="24"/>
      <c r="L873" s="11"/>
      <c r="M873" s="24"/>
      <c r="N873" s="11"/>
      <c r="O873" s="11"/>
      <c r="P873" s="11"/>
      <c r="Q873" s="25" t="s">
        <v>3</v>
      </c>
      <c r="R873" s="10" t="s">
        <v>3</v>
      </c>
      <c r="S873" s="12" t="s">
        <v>3</v>
      </c>
    </row>
    <row r="874" customFormat="false" ht="14.4" hidden="false" customHeight="false" outlineLevel="0" collapsed="false">
      <c r="A874" s="13" t="s">
        <v>876</v>
      </c>
      <c r="B874" s="13"/>
      <c r="C874" s="13"/>
      <c r="D874" s="13"/>
      <c r="E874" s="13"/>
      <c r="F874" s="14" t="n">
        <v>2000</v>
      </c>
      <c r="G874" s="14"/>
      <c r="H874" s="14"/>
      <c r="I874" s="14"/>
      <c r="J874" s="26"/>
      <c r="K874" s="27"/>
      <c r="L874" s="14"/>
      <c r="M874" s="27"/>
      <c r="N874" s="14"/>
      <c r="O874" s="14"/>
      <c r="P874" s="14"/>
      <c r="Q874" s="26"/>
      <c r="R874" s="14"/>
      <c r="S874" s="14"/>
    </row>
    <row r="875" customFormat="false" ht="14.4" hidden="false" customHeight="false" outlineLevel="0" collapsed="false">
      <c r="A875" s="9" t="n">
        <v>608</v>
      </c>
      <c r="B875" s="10" t="s">
        <v>877</v>
      </c>
      <c r="C875" s="10" t="s">
        <v>137</v>
      </c>
      <c r="D875" s="11" t="n">
        <v>15.32</v>
      </c>
      <c r="E875" s="10" t="s">
        <v>26</v>
      </c>
      <c r="F875" s="11" t="n">
        <v>2000</v>
      </c>
      <c r="G875" s="11"/>
      <c r="H875" s="11" t="n">
        <v>2000</v>
      </c>
      <c r="I875" s="11"/>
      <c r="J875" s="23"/>
      <c r="K875" s="24"/>
      <c r="L875" s="11"/>
      <c r="M875" s="24"/>
      <c r="N875" s="11"/>
      <c r="O875" s="11"/>
      <c r="P875" s="11"/>
      <c r="Q875" s="25" t="s">
        <v>3</v>
      </c>
      <c r="R875" s="10" t="s">
        <v>3</v>
      </c>
      <c r="S875" s="12" t="s">
        <v>3</v>
      </c>
    </row>
    <row r="876" customFormat="false" ht="14.4" hidden="false" customHeight="false" outlineLevel="0" collapsed="false">
      <c r="A876" s="13" t="s">
        <v>878</v>
      </c>
      <c r="B876" s="13"/>
      <c r="C876" s="13"/>
      <c r="D876" s="13"/>
      <c r="E876" s="13"/>
      <c r="F876" s="14" t="n">
        <v>2000</v>
      </c>
      <c r="G876" s="14"/>
      <c r="H876" s="14"/>
      <c r="I876" s="14"/>
      <c r="J876" s="26"/>
      <c r="K876" s="27"/>
      <c r="L876" s="14"/>
      <c r="M876" s="27"/>
      <c r="N876" s="14"/>
      <c r="O876" s="14"/>
      <c r="P876" s="14"/>
      <c r="Q876" s="26"/>
      <c r="R876" s="14"/>
      <c r="S876" s="14"/>
    </row>
    <row r="877" customFormat="false" ht="14.4" hidden="false" customHeight="false" outlineLevel="0" collapsed="false">
      <c r="A877" s="9" t="n">
        <v>609</v>
      </c>
      <c r="B877" s="10" t="s">
        <v>879</v>
      </c>
      <c r="C877" s="10" t="s">
        <v>137</v>
      </c>
      <c r="D877" s="11" t="n">
        <v>10.23</v>
      </c>
      <c r="E877" s="10" t="s">
        <v>26</v>
      </c>
      <c r="F877" s="11" t="n">
        <v>3700</v>
      </c>
      <c r="G877" s="11"/>
      <c r="H877" s="11" t="n">
        <v>3700</v>
      </c>
      <c r="I877" s="11"/>
      <c r="J877" s="23"/>
      <c r="K877" s="24"/>
      <c r="L877" s="11"/>
      <c r="M877" s="24"/>
      <c r="N877" s="11"/>
      <c r="O877" s="11"/>
      <c r="P877" s="11"/>
      <c r="Q877" s="25" t="s">
        <v>3</v>
      </c>
      <c r="R877" s="10" t="s">
        <v>3</v>
      </c>
      <c r="S877" s="12" t="s">
        <v>3</v>
      </c>
    </row>
    <row r="878" customFormat="false" ht="14.4" hidden="false" customHeight="false" outlineLevel="0" collapsed="false">
      <c r="A878" s="9" t="n">
        <v>610</v>
      </c>
      <c r="B878" s="10" t="s">
        <v>879</v>
      </c>
      <c r="C878" s="10" t="s">
        <v>137</v>
      </c>
      <c r="D878" s="11" t="n">
        <v>10.4</v>
      </c>
      <c r="E878" s="10" t="s">
        <v>26</v>
      </c>
      <c r="F878" s="11" t="n">
        <v>1300</v>
      </c>
      <c r="G878" s="11"/>
      <c r="H878" s="11" t="n">
        <v>1300</v>
      </c>
      <c r="I878" s="11"/>
      <c r="J878" s="23"/>
      <c r="K878" s="24"/>
      <c r="L878" s="11"/>
      <c r="M878" s="24"/>
      <c r="N878" s="11"/>
      <c r="O878" s="11"/>
      <c r="P878" s="11"/>
      <c r="Q878" s="25" t="s">
        <v>3</v>
      </c>
      <c r="R878" s="10" t="s">
        <v>3</v>
      </c>
      <c r="S878" s="12" t="s">
        <v>3</v>
      </c>
    </row>
    <row r="879" customFormat="false" ht="14.4" hidden="false" customHeight="false" outlineLevel="0" collapsed="false">
      <c r="A879" s="13" t="s">
        <v>880</v>
      </c>
      <c r="B879" s="13"/>
      <c r="C879" s="13"/>
      <c r="D879" s="13"/>
      <c r="E879" s="13"/>
      <c r="F879" s="14" t="n">
        <v>5000</v>
      </c>
      <c r="G879" s="14"/>
      <c r="H879" s="14"/>
      <c r="I879" s="14"/>
      <c r="J879" s="26"/>
      <c r="K879" s="27"/>
      <c r="L879" s="14"/>
      <c r="M879" s="27"/>
      <c r="N879" s="14"/>
      <c r="O879" s="14"/>
      <c r="P879" s="14"/>
      <c r="Q879" s="26"/>
      <c r="R879" s="14"/>
      <c r="S879" s="14"/>
    </row>
    <row r="880" customFormat="false" ht="14.4" hidden="false" customHeight="false" outlineLevel="0" collapsed="false">
      <c r="A880" s="9" t="n">
        <v>611</v>
      </c>
      <c r="B880" s="10" t="s">
        <v>881</v>
      </c>
      <c r="C880" s="10" t="s">
        <v>137</v>
      </c>
      <c r="D880" s="11" t="n">
        <v>10.23</v>
      </c>
      <c r="E880" s="10" t="s">
        <v>26</v>
      </c>
      <c r="F880" s="11" t="n">
        <v>3200</v>
      </c>
      <c r="G880" s="11"/>
      <c r="H880" s="11" t="n">
        <v>3200</v>
      </c>
      <c r="I880" s="11"/>
      <c r="J880" s="23"/>
      <c r="K880" s="24"/>
      <c r="L880" s="11"/>
      <c r="M880" s="24"/>
      <c r="N880" s="11"/>
      <c r="O880" s="11"/>
      <c r="P880" s="11"/>
      <c r="Q880" s="25" t="s">
        <v>3</v>
      </c>
      <c r="R880" s="10" t="s">
        <v>3</v>
      </c>
      <c r="S880" s="12" t="s">
        <v>3</v>
      </c>
    </row>
    <row r="881" customFormat="false" ht="14.4" hidden="false" customHeight="false" outlineLevel="0" collapsed="false">
      <c r="A881" s="9" t="n">
        <v>612</v>
      </c>
      <c r="B881" s="10" t="s">
        <v>881</v>
      </c>
      <c r="C881" s="10" t="s">
        <v>137</v>
      </c>
      <c r="D881" s="11" t="n">
        <v>10.39</v>
      </c>
      <c r="E881" s="10" t="s">
        <v>26</v>
      </c>
      <c r="F881" s="11" t="n">
        <v>1800</v>
      </c>
      <c r="G881" s="11"/>
      <c r="H881" s="11" t="n">
        <v>1800</v>
      </c>
      <c r="I881" s="11"/>
      <c r="J881" s="23"/>
      <c r="K881" s="24"/>
      <c r="L881" s="11"/>
      <c r="M881" s="24"/>
      <c r="N881" s="11"/>
      <c r="O881" s="11"/>
      <c r="P881" s="11"/>
      <c r="Q881" s="25" t="s">
        <v>3</v>
      </c>
      <c r="R881" s="10" t="s">
        <v>3</v>
      </c>
      <c r="S881" s="12" t="s">
        <v>3</v>
      </c>
    </row>
    <row r="882" customFormat="false" ht="14.4" hidden="false" customHeight="false" outlineLevel="0" collapsed="false">
      <c r="A882" s="13" t="s">
        <v>882</v>
      </c>
      <c r="B882" s="13"/>
      <c r="C882" s="13"/>
      <c r="D882" s="13"/>
      <c r="E882" s="13"/>
      <c r="F882" s="14" t="n">
        <v>5000</v>
      </c>
      <c r="G882" s="14"/>
      <c r="H882" s="14"/>
      <c r="I882" s="14"/>
      <c r="J882" s="26"/>
      <c r="K882" s="27"/>
      <c r="L882" s="14"/>
      <c r="M882" s="27"/>
      <c r="N882" s="14"/>
      <c r="O882" s="14"/>
      <c r="P882" s="14"/>
      <c r="Q882" s="26"/>
      <c r="R882" s="14"/>
      <c r="S882" s="14"/>
    </row>
    <row r="883" customFormat="false" ht="14.4" hidden="false" customHeight="false" outlineLevel="0" collapsed="false">
      <c r="A883" s="9" t="n">
        <v>613</v>
      </c>
      <c r="B883" s="10" t="s">
        <v>883</v>
      </c>
      <c r="C883" s="10" t="s">
        <v>137</v>
      </c>
      <c r="D883" s="11" t="n">
        <v>10.23</v>
      </c>
      <c r="E883" s="10" t="s">
        <v>26</v>
      </c>
      <c r="F883" s="11" t="n">
        <v>900</v>
      </c>
      <c r="G883" s="11"/>
      <c r="H883" s="11" t="n">
        <v>900</v>
      </c>
      <c r="I883" s="11"/>
      <c r="J883" s="23"/>
      <c r="K883" s="24"/>
      <c r="L883" s="11"/>
      <c r="M883" s="24"/>
      <c r="N883" s="11"/>
      <c r="O883" s="11"/>
      <c r="P883" s="11"/>
      <c r="Q883" s="25" t="s">
        <v>3</v>
      </c>
      <c r="R883" s="10" t="s">
        <v>3</v>
      </c>
      <c r="S883" s="12" t="s">
        <v>3</v>
      </c>
    </row>
    <row r="884" customFormat="false" ht="14.4" hidden="false" customHeight="false" outlineLevel="0" collapsed="false">
      <c r="A884" s="9" t="n">
        <v>614</v>
      </c>
      <c r="B884" s="10" t="s">
        <v>883</v>
      </c>
      <c r="C884" s="10" t="s">
        <v>137</v>
      </c>
      <c r="D884" s="11" t="n">
        <v>10.39</v>
      </c>
      <c r="E884" s="10" t="s">
        <v>26</v>
      </c>
      <c r="F884" s="11" t="n">
        <v>4100</v>
      </c>
      <c r="G884" s="11"/>
      <c r="H884" s="11" t="n">
        <v>4100</v>
      </c>
      <c r="I884" s="11"/>
      <c r="J884" s="23"/>
      <c r="K884" s="24"/>
      <c r="L884" s="11"/>
      <c r="M884" s="24"/>
      <c r="N884" s="11"/>
      <c r="O884" s="11"/>
      <c r="P884" s="11"/>
      <c r="Q884" s="25" t="s">
        <v>3</v>
      </c>
      <c r="R884" s="10" t="s">
        <v>3</v>
      </c>
      <c r="S884" s="12" t="s">
        <v>3</v>
      </c>
    </row>
    <row r="885" customFormat="false" ht="14.4" hidden="false" customHeight="false" outlineLevel="0" collapsed="false">
      <c r="A885" s="13" t="s">
        <v>884</v>
      </c>
      <c r="B885" s="13"/>
      <c r="C885" s="13"/>
      <c r="D885" s="13"/>
      <c r="E885" s="13"/>
      <c r="F885" s="14" t="n">
        <v>5000</v>
      </c>
      <c r="G885" s="14"/>
      <c r="H885" s="14"/>
      <c r="I885" s="14"/>
      <c r="J885" s="26"/>
      <c r="K885" s="27"/>
      <c r="L885" s="14"/>
      <c r="M885" s="27"/>
      <c r="N885" s="14"/>
      <c r="O885" s="14"/>
      <c r="P885" s="14"/>
      <c r="Q885" s="26"/>
      <c r="R885" s="14"/>
      <c r="S885" s="14"/>
    </row>
    <row r="886" customFormat="false" ht="14.4" hidden="false" customHeight="false" outlineLevel="0" collapsed="false">
      <c r="A886" s="9" t="n">
        <v>615</v>
      </c>
      <c r="B886" s="10" t="s">
        <v>885</v>
      </c>
      <c r="C886" s="10" t="s">
        <v>137</v>
      </c>
      <c r="D886" s="11" t="n">
        <v>10.22</v>
      </c>
      <c r="E886" s="10" t="s">
        <v>26</v>
      </c>
      <c r="F886" s="11" t="n">
        <v>800</v>
      </c>
      <c r="G886" s="11"/>
      <c r="H886" s="11" t="n">
        <v>800</v>
      </c>
      <c r="I886" s="11"/>
      <c r="J886" s="23"/>
      <c r="K886" s="24"/>
      <c r="L886" s="11"/>
      <c r="M886" s="24"/>
      <c r="N886" s="11"/>
      <c r="O886" s="11"/>
      <c r="P886" s="11"/>
      <c r="Q886" s="25" t="s">
        <v>3</v>
      </c>
      <c r="R886" s="10" t="s">
        <v>3</v>
      </c>
      <c r="S886" s="12" t="s">
        <v>3</v>
      </c>
    </row>
    <row r="887" customFormat="false" ht="14.4" hidden="false" customHeight="false" outlineLevel="0" collapsed="false">
      <c r="A887" s="9" t="n">
        <v>616</v>
      </c>
      <c r="B887" s="10" t="s">
        <v>885</v>
      </c>
      <c r="C887" s="10" t="s">
        <v>137</v>
      </c>
      <c r="D887" s="11" t="n">
        <v>10.39</v>
      </c>
      <c r="E887" s="10" t="s">
        <v>26</v>
      </c>
      <c r="F887" s="11" t="n">
        <v>1200</v>
      </c>
      <c r="G887" s="11"/>
      <c r="H887" s="11" t="n">
        <v>1200</v>
      </c>
      <c r="I887" s="11"/>
      <c r="J887" s="23"/>
      <c r="K887" s="24"/>
      <c r="L887" s="11"/>
      <c r="M887" s="24"/>
      <c r="N887" s="11"/>
      <c r="O887" s="11"/>
      <c r="P887" s="11"/>
      <c r="Q887" s="25" t="s">
        <v>3</v>
      </c>
      <c r="R887" s="10" t="s">
        <v>3</v>
      </c>
      <c r="S887" s="12" t="s">
        <v>3</v>
      </c>
    </row>
    <row r="888" customFormat="false" ht="14.4" hidden="false" customHeight="false" outlineLevel="0" collapsed="false">
      <c r="A888" s="13" t="s">
        <v>886</v>
      </c>
      <c r="B888" s="13"/>
      <c r="C888" s="13"/>
      <c r="D888" s="13"/>
      <c r="E888" s="13"/>
      <c r="F888" s="14" t="n">
        <v>2000</v>
      </c>
      <c r="G888" s="14"/>
      <c r="H888" s="14"/>
      <c r="I888" s="14"/>
      <c r="J888" s="26"/>
      <c r="K888" s="27"/>
      <c r="L888" s="14"/>
      <c r="M888" s="27"/>
      <c r="N888" s="14"/>
      <c r="O888" s="14"/>
      <c r="P888" s="14"/>
      <c r="Q888" s="26"/>
      <c r="R888" s="14"/>
      <c r="S888" s="14"/>
    </row>
    <row r="889" customFormat="false" ht="14.4" hidden="false" customHeight="false" outlineLevel="0" collapsed="false">
      <c r="A889" s="9" t="n">
        <v>617</v>
      </c>
      <c r="B889" s="10" t="s">
        <v>887</v>
      </c>
      <c r="C889" s="10" t="s">
        <v>137</v>
      </c>
      <c r="D889" s="11" t="n">
        <v>5748.92</v>
      </c>
      <c r="E889" s="10" t="s">
        <v>26</v>
      </c>
      <c r="F889" s="11" t="n">
        <v>200</v>
      </c>
      <c r="G889" s="11"/>
      <c r="H889" s="11"/>
      <c r="I889" s="11"/>
      <c r="J889" s="23" t="n">
        <v>200</v>
      </c>
      <c r="K889" s="24"/>
      <c r="L889" s="11"/>
      <c r="M889" s="24"/>
      <c r="N889" s="11"/>
      <c r="O889" s="11"/>
      <c r="P889" s="11"/>
      <c r="Q889" s="25" t="s">
        <v>3</v>
      </c>
      <c r="R889" s="10" t="s">
        <v>3</v>
      </c>
      <c r="S889" s="12" t="s">
        <v>3</v>
      </c>
    </row>
    <row r="890" customFormat="false" ht="14.4" hidden="false" customHeight="false" outlineLevel="0" collapsed="false">
      <c r="A890" s="13" t="s">
        <v>888</v>
      </c>
      <c r="B890" s="13"/>
      <c r="C890" s="13"/>
      <c r="D890" s="13"/>
      <c r="E890" s="13"/>
      <c r="F890" s="14" t="n">
        <v>200</v>
      </c>
      <c r="G890" s="14"/>
      <c r="H890" s="14"/>
      <c r="I890" s="14"/>
      <c r="J890" s="26"/>
      <c r="K890" s="27"/>
      <c r="L890" s="14"/>
      <c r="M890" s="27"/>
      <c r="N890" s="14"/>
      <c r="O890" s="14"/>
      <c r="P890" s="14"/>
      <c r="Q890" s="26"/>
      <c r="R890" s="14"/>
      <c r="S890" s="14"/>
    </row>
    <row r="891" customFormat="false" ht="14.4" hidden="false" customHeight="false" outlineLevel="0" collapsed="false">
      <c r="A891" s="9" t="n">
        <v>618</v>
      </c>
      <c r="B891" s="10" t="s">
        <v>889</v>
      </c>
      <c r="C891" s="10" t="s">
        <v>137</v>
      </c>
      <c r="D891" s="11" t="n">
        <v>5748.92</v>
      </c>
      <c r="E891" s="10" t="s">
        <v>26</v>
      </c>
      <c r="F891" s="11" t="n">
        <v>69</v>
      </c>
      <c r="G891" s="11"/>
      <c r="H891" s="11"/>
      <c r="I891" s="11"/>
      <c r="J891" s="23" t="n">
        <v>69</v>
      </c>
      <c r="K891" s="24"/>
      <c r="L891" s="11"/>
      <c r="M891" s="24"/>
      <c r="N891" s="11"/>
      <c r="O891" s="11"/>
      <c r="P891" s="11"/>
      <c r="Q891" s="25" t="s">
        <v>3</v>
      </c>
      <c r="R891" s="10" t="s">
        <v>3</v>
      </c>
      <c r="S891" s="12" t="s">
        <v>3</v>
      </c>
    </row>
    <row r="892" customFormat="false" ht="14.4" hidden="false" customHeight="false" outlineLevel="0" collapsed="false">
      <c r="A892" s="13" t="s">
        <v>890</v>
      </c>
      <c r="B892" s="13"/>
      <c r="C892" s="13"/>
      <c r="D892" s="13"/>
      <c r="E892" s="13"/>
      <c r="F892" s="14" t="n">
        <v>69</v>
      </c>
      <c r="G892" s="14"/>
      <c r="H892" s="14"/>
      <c r="I892" s="14"/>
      <c r="J892" s="26"/>
      <c r="K892" s="27"/>
      <c r="L892" s="14"/>
      <c r="M892" s="27"/>
      <c r="N892" s="14"/>
      <c r="O892" s="14"/>
      <c r="P892" s="14"/>
      <c r="Q892" s="26"/>
      <c r="R892" s="14"/>
      <c r="S892" s="14"/>
    </row>
    <row r="893" customFormat="false" ht="14.4" hidden="false" customHeight="false" outlineLevel="0" collapsed="false">
      <c r="A893" s="9" t="n">
        <v>619</v>
      </c>
      <c r="B893" s="10" t="s">
        <v>891</v>
      </c>
      <c r="C893" s="10" t="s">
        <v>137</v>
      </c>
      <c r="D893" s="11" t="n">
        <v>5729.65</v>
      </c>
      <c r="E893" s="10" t="s">
        <v>26</v>
      </c>
      <c r="F893" s="11" t="n">
        <v>200</v>
      </c>
      <c r="G893" s="11"/>
      <c r="H893" s="11"/>
      <c r="I893" s="11"/>
      <c r="J893" s="23"/>
      <c r="K893" s="24"/>
      <c r="L893" s="11" t="n">
        <v>198</v>
      </c>
      <c r="M893" s="24"/>
      <c r="N893" s="11"/>
      <c r="O893" s="11"/>
      <c r="P893" s="11"/>
      <c r="Q893" s="25" t="s">
        <v>3</v>
      </c>
      <c r="R893" s="10" t="s">
        <v>3</v>
      </c>
      <c r="S893" s="12" t="s">
        <v>3</v>
      </c>
    </row>
    <row r="894" customFormat="false" ht="14.4" hidden="false" customHeight="false" outlineLevel="0" collapsed="false">
      <c r="A894" s="9" t="n">
        <v>620</v>
      </c>
      <c r="B894" s="10" t="s">
        <v>891</v>
      </c>
      <c r="C894" s="10" t="s">
        <v>137</v>
      </c>
      <c r="D894" s="11" t="n">
        <v>5740.35</v>
      </c>
      <c r="E894" s="10" t="s">
        <v>26</v>
      </c>
      <c r="F894" s="11" t="n">
        <v>400</v>
      </c>
      <c r="G894" s="11"/>
      <c r="H894" s="11"/>
      <c r="I894" s="11"/>
      <c r="J894" s="23" t="n">
        <v>402</v>
      </c>
      <c r="K894" s="24"/>
      <c r="L894" s="11"/>
      <c r="M894" s="24"/>
      <c r="N894" s="11"/>
      <c r="O894" s="11"/>
      <c r="P894" s="11"/>
      <c r="Q894" s="25" t="s">
        <v>3</v>
      </c>
      <c r="R894" s="10" t="s">
        <v>3</v>
      </c>
      <c r="S894" s="12" t="s">
        <v>3</v>
      </c>
    </row>
    <row r="895" customFormat="false" ht="14.4" hidden="false" customHeight="false" outlineLevel="0" collapsed="false">
      <c r="A895" s="9" t="n">
        <v>621</v>
      </c>
      <c r="B895" s="10" t="s">
        <v>891</v>
      </c>
      <c r="C895" s="10" t="s">
        <v>137</v>
      </c>
      <c r="D895" s="11" t="n">
        <v>5748.92</v>
      </c>
      <c r="E895" s="10" t="s">
        <v>26</v>
      </c>
      <c r="F895" s="11" t="n">
        <v>100</v>
      </c>
      <c r="G895" s="11"/>
      <c r="H895" s="11"/>
      <c r="I895" s="11"/>
      <c r="J895" s="23" t="n">
        <v>100</v>
      </c>
      <c r="K895" s="24"/>
      <c r="L895" s="11"/>
      <c r="M895" s="24"/>
      <c r="N895" s="11"/>
      <c r="O895" s="11"/>
      <c r="P895" s="11"/>
      <c r="Q895" s="25" t="s">
        <v>3</v>
      </c>
      <c r="R895" s="10" t="s">
        <v>3</v>
      </c>
      <c r="S895" s="12" t="s">
        <v>3</v>
      </c>
    </row>
    <row r="896" customFormat="false" ht="14.4" hidden="false" customHeight="false" outlineLevel="0" collapsed="false">
      <c r="A896" s="13" t="s">
        <v>892</v>
      </c>
      <c r="B896" s="13"/>
      <c r="C896" s="13"/>
      <c r="D896" s="13"/>
      <c r="E896" s="13"/>
      <c r="F896" s="14" t="n">
        <v>700</v>
      </c>
      <c r="G896" s="14"/>
      <c r="H896" s="14"/>
      <c r="I896" s="14"/>
      <c r="J896" s="26"/>
      <c r="K896" s="27"/>
      <c r="L896" s="14"/>
      <c r="M896" s="27"/>
      <c r="N896" s="14"/>
      <c r="O896" s="14"/>
      <c r="P896" s="14"/>
      <c r="Q896" s="26"/>
      <c r="R896" s="14"/>
      <c r="S896" s="14"/>
    </row>
    <row r="897" customFormat="false" ht="14.4" hidden="false" customHeight="false" outlineLevel="0" collapsed="false">
      <c r="A897" s="9" t="n">
        <v>622</v>
      </c>
      <c r="B897" s="10" t="s">
        <v>893</v>
      </c>
      <c r="C897" s="10" t="s">
        <v>137</v>
      </c>
      <c r="D897" s="11" t="n">
        <v>5729.65</v>
      </c>
      <c r="E897" s="10" t="s">
        <v>26</v>
      </c>
      <c r="F897" s="11" t="n">
        <v>450</v>
      </c>
      <c r="G897" s="11"/>
      <c r="H897" s="11"/>
      <c r="I897" s="11"/>
      <c r="J897" s="23"/>
      <c r="K897" s="24"/>
      <c r="L897" s="11" t="n">
        <v>450</v>
      </c>
      <c r="M897" s="24"/>
      <c r="N897" s="11"/>
      <c r="O897" s="11"/>
      <c r="P897" s="11"/>
      <c r="Q897" s="25" t="s">
        <v>3</v>
      </c>
      <c r="R897" s="10" t="s">
        <v>3</v>
      </c>
      <c r="S897" s="12" t="s">
        <v>3</v>
      </c>
    </row>
    <row r="898" customFormat="false" ht="14.4" hidden="false" customHeight="false" outlineLevel="0" collapsed="false">
      <c r="A898" s="9" t="n">
        <v>623</v>
      </c>
      <c r="B898" s="10" t="s">
        <v>893</v>
      </c>
      <c r="C898" s="10" t="s">
        <v>137</v>
      </c>
      <c r="D898" s="11" t="n">
        <v>5740.35</v>
      </c>
      <c r="E898" s="10" t="s">
        <v>26</v>
      </c>
      <c r="F898" s="11" t="n">
        <v>150</v>
      </c>
      <c r="G898" s="11"/>
      <c r="H898" s="11"/>
      <c r="I898" s="11"/>
      <c r="J898" s="23" t="n">
        <v>150</v>
      </c>
      <c r="K898" s="24"/>
      <c r="L898" s="11"/>
      <c r="M898" s="24"/>
      <c r="N898" s="11"/>
      <c r="O898" s="11"/>
      <c r="P898" s="11"/>
      <c r="Q898" s="25" t="s">
        <v>3</v>
      </c>
      <c r="R898" s="10" t="s">
        <v>3</v>
      </c>
      <c r="S898" s="12" t="s">
        <v>3</v>
      </c>
    </row>
    <row r="899" customFormat="false" ht="14.4" hidden="false" customHeight="false" outlineLevel="0" collapsed="false">
      <c r="A899" s="9" t="n">
        <v>624</v>
      </c>
      <c r="B899" s="10" t="s">
        <v>893</v>
      </c>
      <c r="C899" s="10" t="s">
        <v>137</v>
      </c>
      <c r="D899" s="11" t="n">
        <v>5748.92</v>
      </c>
      <c r="E899" s="10" t="s">
        <v>26</v>
      </c>
      <c r="F899" s="11" t="n">
        <v>50</v>
      </c>
      <c r="G899" s="11"/>
      <c r="H899" s="11"/>
      <c r="I899" s="11"/>
      <c r="J899" s="23" t="n">
        <v>50</v>
      </c>
      <c r="K899" s="24"/>
      <c r="L899" s="11"/>
      <c r="M899" s="24"/>
      <c r="N899" s="11"/>
      <c r="O899" s="11"/>
      <c r="P899" s="11"/>
      <c r="Q899" s="25" t="s">
        <v>3</v>
      </c>
      <c r="R899" s="10" t="s">
        <v>3</v>
      </c>
      <c r="S899" s="12" t="s">
        <v>3</v>
      </c>
    </row>
    <row r="900" customFormat="false" ht="14.4" hidden="false" customHeight="false" outlineLevel="0" collapsed="false">
      <c r="A900" s="13" t="s">
        <v>894</v>
      </c>
      <c r="B900" s="13"/>
      <c r="C900" s="13"/>
      <c r="D900" s="13"/>
      <c r="E900" s="13"/>
      <c r="F900" s="14" t="n">
        <v>650</v>
      </c>
      <c r="G900" s="14"/>
      <c r="H900" s="14"/>
      <c r="I900" s="14"/>
      <c r="J900" s="26"/>
      <c r="K900" s="27"/>
      <c r="L900" s="14"/>
      <c r="M900" s="27"/>
      <c r="N900" s="14"/>
      <c r="O900" s="14"/>
      <c r="P900" s="14"/>
      <c r="Q900" s="26"/>
      <c r="R900" s="14"/>
      <c r="S900" s="14"/>
    </row>
    <row r="901" customFormat="false" ht="14.4" hidden="false" customHeight="false" outlineLevel="0" collapsed="false">
      <c r="A901" s="9" t="n">
        <v>625</v>
      </c>
      <c r="B901" s="10" t="s">
        <v>895</v>
      </c>
      <c r="C901" s="10" t="s">
        <v>137</v>
      </c>
      <c r="D901" s="11" t="n">
        <v>11503.79</v>
      </c>
      <c r="E901" s="10" t="s">
        <v>26</v>
      </c>
      <c r="F901" s="11" t="n">
        <v>50</v>
      </c>
      <c r="G901" s="11"/>
      <c r="H901" s="11"/>
      <c r="I901" s="11"/>
      <c r="J901" s="23" t="n">
        <v>50</v>
      </c>
      <c r="K901" s="24"/>
      <c r="L901" s="11"/>
      <c r="M901" s="24"/>
      <c r="N901" s="11"/>
      <c r="O901" s="11"/>
      <c r="P901" s="11"/>
      <c r="Q901" s="25" t="s">
        <v>3</v>
      </c>
      <c r="R901" s="10" t="s">
        <v>3</v>
      </c>
      <c r="S901" s="12" t="s">
        <v>3</v>
      </c>
    </row>
    <row r="902" customFormat="false" ht="14.4" hidden="false" customHeight="false" outlineLevel="0" collapsed="false">
      <c r="A902" s="13" t="s">
        <v>896</v>
      </c>
      <c r="B902" s="13"/>
      <c r="C902" s="13"/>
      <c r="D902" s="13"/>
      <c r="E902" s="13"/>
      <c r="F902" s="14" t="n">
        <v>50</v>
      </c>
      <c r="G902" s="14"/>
      <c r="H902" s="14"/>
      <c r="I902" s="14"/>
      <c r="J902" s="26"/>
      <c r="K902" s="27"/>
      <c r="L902" s="14"/>
      <c r="M902" s="27"/>
      <c r="N902" s="14"/>
      <c r="O902" s="14"/>
      <c r="P902" s="14"/>
      <c r="Q902" s="26"/>
      <c r="R902" s="14"/>
      <c r="S902" s="14"/>
    </row>
    <row r="903" customFormat="false" ht="14.4" hidden="false" customHeight="false" outlineLevel="0" collapsed="false">
      <c r="A903" s="9" t="n">
        <v>626</v>
      </c>
      <c r="B903" s="10" t="s">
        <v>897</v>
      </c>
      <c r="C903" s="10" t="s">
        <v>137</v>
      </c>
      <c r="D903" s="11" t="n">
        <v>11503.79</v>
      </c>
      <c r="E903" s="10" t="s">
        <v>26</v>
      </c>
      <c r="F903" s="11" t="n">
        <v>50</v>
      </c>
      <c r="G903" s="11"/>
      <c r="H903" s="11"/>
      <c r="I903" s="11"/>
      <c r="J903" s="23" t="n">
        <v>50</v>
      </c>
      <c r="K903" s="24"/>
      <c r="L903" s="11"/>
      <c r="M903" s="24"/>
      <c r="N903" s="11"/>
      <c r="O903" s="11"/>
      <c r="P903" s="11"/>
      <c r="Q903" s="25" t="s">
        <v>3</v>
      </c>
      <c r="R903" s="10" t="s">
        <v>3</v>
      </c>
      <c r="S903" s="12" t="s">
        <v>3</v>
      </c>
    </row>
    <row r="904" customFormat="false" ht="14.4" hidden="false" customHeight="false" outlineLevel="0" collapsed="false">
      <c r="A904" s="13" t="s">
        <v>898</v>
      </c>
      <c r="B904" s="13"/>
      <c r="C904" s="13"/>
      <c r="D904" s="13"/>
      <c r="E904" s="13"/>
      <c r="F904" s="14" t="n">
        <v>50</v>
      </c>
      <c r="G904" s="14"/>
      <c r="H904" s="14"/>
      <c r="I904" s="14"/>
      <c r="J904" s="26"/>
      <c r="K904" s="27"/>
      <c r="L904" s="14"/>
      <c r="M904" s="27"/>
      <c r="N904" s="14"/>
      <c r="O904" s="14"/>
      <c r="P904" s="14"/>
      <c r="Q904" s="26"/>
      <c r="R904" s="14"/>
      <c r="S904" s="14"/>
    </row>
    <row r="905" customFormat="false" ht="14.4" hidden="false" customHeight="false" outlineLevel="0" collapsed="false">
      <c r="A905" s="9" t="n">
        <v>627</v>
      </c>
      <c r="B905" s="10" t="s">
        <v>899</v>
      </c>
      <c r="C905" s="10" t="s">
        <v>32</v>
      </c>
      <c r="D905" s="11" t="n">
        <v>7.5</v>
      </c>
      <c r="E905" s="10" t="s">
        <v>26</v>
      </c>
      <c r="F905" s="11" t="n">
        <v>4000</v>
      </c>
      <c r="G905" s="11"/>
      <c r="H905" s="11"/>
      <c r="I905" s="11"/>
      <c r="J905" s="23" t="n">
        <v>4000</v>
      </c>
      <c r="K905" s="24"/>
      <c r="L905" s="11"/>
      <c r="M905" s="24"/>
      <c r="N905" s="11"/>
      <c r="O905" s="11"/>
      <c r="P905" s="11"/>
      <c r="Q905" s="25" t="s">
        <v>3</v>
      </c>
      <c r="R905" s="10" t="s">
        <v>900</v>
      </c>
      <c r="S905" s="12" t="s">
        <v>901</v>
      </c>
    </row>
    <row r="906" customFormat="false" ht="14.4" hidden="false" customHeight="false" outlineLevel="0" collapsed="false">
      <c r="A906" s="13" t="s">
        <v>902</v>
      </c>
      <c r="B906" s="13"/>
      <c r="C906" s="13"/>
      <c r="D906" s="13"/>
      <c r="E906" s="13"/>
      <c r="F906" s="14" t="n">
        <v>4000</v>
      </c>
      <c r="G906" s="14"/>
      <c r="H906" s="14"/>
      <c r="I906" s="14"/>
      <c r="J906" s="26"/>
      <c r="K906" s="27"/>
      <c r="L906" s="14"/>
      <c r="M906" s="27"/>
      <c r="N906" s="14"/>
      <c r="O906" s="14"/>
      <c r="P906" s="14"/>
      <c r="Q906" s="26"/>
      <c r="R906" s="14"/>
      <c r="S906" s="14"/>
    </row>
    <row r="907" customFormat="false" ht="14.4" hidden="false" customHeight="false" outlineLevel="0" collapsed="false">
      <c r="A907" s="9" t="n">
        <v>628</v>
      </c>
      <c r="B907" s="10" t="s">
        <v>903</v>
      </c>
      <c r="C907" s="10" t="s">
        <v>32</v>
      </c>
      <c r="D907" s="11" t="n">
        <v>0.76</v>
      </c>
      <c r="E907" s="10" t="s">
        <v>26</v>
      </c>
      <c r="F907" s="11" t="n">
        <v>40000</v>
      </c>
      <c r="G907" s="11"/>
      <c r="H907" s="11"/>
      <c r="I907" s="11"/>
      <c r="J907" s="23" t="n">
        <v>40000</v>
      </c>
      <c r="K907" s="24"/>
      <c r="L907" s="11"/>
      <c r="M907" s="24"/>
      <c r="N907" s="11"/>
      <c r="O907" s="11"/>
      <c r="P907" s="11"/>
      <c r="Q907" s="25" t="s">
        <v>3</v>
      </c>
      <c r="R907" s="10" t="s">
        <v>904</v>
      </c>
      <c r="S907" s="12" t="s">
        <v>473</v>
      </c>
    </row>
    <row r="908" customFormat="false" ht="14.4" hidden="false" customHeight="false" outlineLevel="0" collapsed="false">
      <c r="A908" s="13" t="s">
        <v>905</v>
      </c>
      <c r="B908" s="13"/>
      <c r="C908" s="13"/>
      <c r="D908" s="13"/>
      <c r="E908" s="13"/>
      <c r="F908" s="14" t="n">
        <v>40000</v>
      </c>
      <c r="G908" s="14"/>
      <c r="H908" s="14"/>
      <c r="I908" s="14"/>
      <c r="J908" s="26"/>
      <c r="K908" s="27"/>
      <c r="L908" s="14"/>
      <c r="M908" s="27"/>
      <c r="N908" s="14"/>
      <c r="O908" s="14"/>
      <c r="P908" s="14"/>
      <c r="Q908" s="26"/>
      <c r="R908" s="14"/>
      <c r="S908" s="14"/>
    </row>
    <row r="909" customFormat="false" ht="14.4" hidden="false" customHeight="false" outlineLevel="0" collapsed="false">
      <c r="A909" s="9" t="n">
        <v>629</v>
      </c>
      <c r="B909" s="10" t="s">
        <v>906</v>
      </c>
      <c r="C909" s="10" t="s">
        <v>25</v>
      </c>
      <c r="D909" s="11" t="n">
        <v>0.42</v>
      </c>
      <c r="E909" s="10" t="s">
        <v>26</v>
      </c>
      <c r="F909" s="11" t="n">
        <v>3600</v>
      </c>
      <c r="G909" s="11"/>
      <c r="H909" s="11"/>
      <c r="I909" s="11"/>
      <c r="J909" s="23"/>
      <c r="K909" s="24"/>
      <c r="L909" s="11"/>
      <c r="M909" s="24"/>
      <c r="N909" s="11"/>
      <c r="O909" s="11"/>
      <c r="P909" s="11"/>
      <c r="Q909" s="25" t="s">
        <v>3</v>
      </c>
      <c r="R909" s="10" t="s">
        <v>907</v>
      </c>
      <c r="S909" s="12" t="s">
        <v>770</v>
      </c>
    </row>
    <row r="910" customFormat="false" ht="14.4" hidden="false" customHeight="false" outlineLevel="0" collapsed="false">
      <c r="A910" s="13" t="s">
        <v>908</v>
      </c>
      <c r="B910" s="13"/>
      <c r="C910" s="13"/>
      <c r="D910" s="13"/>
      <c r="E910" s="13"/>
      <c r="F910" s="14" t="n">
        <v>3600</v>
      </c>
      <c r="G910" s="14"/>
      <c r="H910" s="14"/>
      <c r="I910" s="14"/>
      <c r="J910" s="26"/>
      <c r="K910" s="27"/>
      <c r="L910" s="14"/>
      <c r="M910" s="27"/>
      <c r="N910" s="14"/>
      <c r="O910" s="14"/>
      <c r="P910" s="14"/>
      <c r="Q910" s="26"/>
      <c r="R910" s="14"/>
      <c r="S910" s="14"/>
    </row>
    <row r="911" customFormat="false" ht="14.4" hidden="false" customHeight="false" outlineLevel="0" collapsed="false">
      <c r="A911" s="9" t="n">
        <v>630</v>
      </c>
      <c r="B911" s="10" t="s">
        <v>909</v>
      </c>
      <c r="C911" s="10" t="s">
        <v>25</v>
      </c>
      <c r="D911" s="11" t="n">
        <v>0.42</v>
      </c>
      <c r="E911" s="10" t="s">
        <v>26</v>
      </c>
      <c r="F911" s="11" t="n">
        <v>3600</v>
      </c>
      <c r="G911" s="11"/>
      <c r="H911" s="11"/>
      <c r="I911" s="11"/>
      <c r="J911" s="23"/>
      <c r="K911" s="24"/>
      <c r="L911" s="11"/>
      <c r="M911" s="24"/>
      <c r="N911" s="11"/>
      <c r="O911" s="11"/>
      <c r="P911" s="11"/>
      <c r="Q911" s="25" t="s">
        <v>3</v>
      </c>
      <c r="R911" s="10" t="s">
        <v>907</v>
      </c>
      <c r="S911" s="12" t="s">
        <v>770</v>
      </c>
    </row>
    <row r="912" customFormat="false" ht="14.4" hidden="false" customHeight="false" outlineLevel="0" collapsed="false">
      <c r="A912" s="13" t="s">
        <v>910</v>
      </c>
      <c r="B912" s="13"/>
      <c r="C912" s="13"/>
      <c r="D912" s="13"/>
      <c r="E912" s="13"/>
      <c r="F912" s="14" t="n">
        <v>3600</v>
      </c>
      <c r="G912" s="14"/>
      <c r="H912" s="14"/>
      <c r="I912" s="14"/>
      <c r="J912" s="26"/>
      <c r="K912" s="27"/>
      <c r="L912" s="14"/>
      <c r="M912" s="27"/>
      <c r="N912" s="14"/>
      <c r="O912" s="14"/>
      <c r="P912" s="14"/>
      <c r="Q912" s="26"/>
      <c r="R912" s="14"/>
      <c r="S912" s="14"/>
    </row>
    <row r="913" customFormat="false" ht="14.4" hidden="false" customHeight="false" outlineLevel="0" collapsed="false">
      <c r="A913" s="9" t="n">
        <v>631</v>
      </c>
      <c r="B913" s="10" t="s">
        <v>911</v>
      </c>
      <c r="C913" s="10" t="s">
        <v>25</v>
      </c>
      <c r="D913" s="11" t="n">
        <v>0.42</v>
      </c>
      <c r="E913" s="10" t="s">
        <v>26</v>
      </c>
      <c r="F913" s="11" t="n">
        <v>3600</v>
      </c>
      <c r="G913" s="11"/>
      <c r="H913" s="11"/>
      <c r="I913" s="11"/>
      <c r="J913" s="23"/>
      <c r="K913" s="24"/>
      <c r="L913" s="11"/>
      <c r="M913" s="24"/>
      <c r="N913" s="11"/>
      <c r="O913" s="11"/>
      <c r="P913" s="11"/>
      <c r="Q913" s="25" t="s">
        <v>3</v>
      </c>
      <c r="R913" s="10" t="s">
        <v>912</v>
      </c>
      <c r="S913" s="12" t="s">
        <v>770</v>
      </c>
    </row>
    <row r="914" customFormat="false" ht="14.4" hidden="false" customHeight="false" outlineLevel="0" collapsed="false">
      <c r="A914" s="13" t="s">
        <v>913</v>
      </c>
      <c r="B914" s="13"/>
      <c r="C914" s="13"/>
      <c r="D914" s="13"/>
      <c r="E914" s="13"/>
      <c r="F914" s="14" t="n">
        <v>3600</v>
      </c>
      <c r="G914" s="14"/>
      <c r="H914" s="14"/>
      <c r="I914" s="14"/>
      <c r="J914" s="26"/>
      <c r="K914" s="27"/>
      <c r="L914" s="14"/>
      <c r="M914" s="27"/>
      <c r="N914" s="14"/>
      <c r="O914" s="14"/>
      <c r="P914" s="14"/>
      <c r="Q914" s="26"/>
      <c r="R914" s="14"/>
      <c r="S914" s="14"/>
    </row>
    <row r="915" customFormat="false" ht="14.4" hidden="false" customHeight="false" outlineLevel="0" collapsed="false">
      <c r="A915" s="9" t="n">
        <v>632</v>
      </c>
      <c r="B915" s="10" t="s">
        <v>914</v>
      </c>
      <c r="C915" s="10" t="s">
        <v>25</v>
      </c>
      <c r="D915" s="11" t="n">
        <v>0.65</v>
      </c>
      <c r="E915" s="10" t="s">
        <v>26</v>
      </c>
      <c r="F915" s="11" t="n">
        <v>50000</v>
      </c>
      <c r="G915" s="11"/>
      <c r="H915" s="11"/>
      <c r="I915" s="11"/>
      <c r="J915" s="23"/>
      <c r="K915" s="24"/>
      <c r="L915" s="11"/>
      <c r="M915" s="24"/>
      <c r="N915" s="11"/>
      <c r="O915" s="11"/>
      <c r="P915" s="11"/>
      <c r="Q915" s="25" t="s">
        <v>3</v>
      </c>
      <c r="R915" s="10" t="s">
        <v>915</v>
      </c>
      <c r="S915" s="12" t="s">
        <v>353</v>
      </c>
    </row>
    <row r="916" customFormat="false" ht="14.4" hidden="false" customHeight="false" outlineLevel="0" collapsed="false">
      <c r="A916" s="13" t="s">
        <v>916</v>
      </c>
      <c r="B916" s="13"/>
      <c r="C916" s="13"/>
      <c r="D916" s="13"/>
      <c r="E916" s="13"/>
      <c r="F916" s="14" t="n">
        <v>50000</v>
      </c>
      <c r="G916" s="14"/>
      <c r="H916" s="14"/>
      <c r="I916" s="14"/>
      <c r="J916" s="26"/>
      <c r="K916" s="27"/>
      <c r="L916" s="14"/>
      <c r="M916" s="27"/>
      <c r="N916" s="14"/>
      <c r="O916" s="14"/>
      <c r="P916" s="14"/>
      <c r="Q916" s="26"/>
      <c r="R916" s="14"/>
      <c r="S916" s="14"/>
    </row>
    <row r="917" customFormat="false" ht="14.4" hidden="false" customHeight="false" outlineLevel="0" collapsed="false">
      <c r="A917" s="9" t="n">
        <v>633</v>
      </c>
      <c r="B917" s="10" t="s">
        <v>917</v>
      </c>
      <c r="C917" s="10" t="s">
        <v>25</v>
      </c>
      <c r="D917" s="11" t="n">
        <v>0.9</v>
      </c>
      <c r="E917" s="10" t="s">
        <v>26</v>
      </c>
      <c r="F917" s="11" t="n">
        <v>300000</v>
      </c>
      <c r="G917" s="11"/>
      <c r="H917" s="11"/>
      <c r="I917" s="11"/>
      <c r="J917" s="23"/>
      <c r="K917" s="24"/>
      <c r="L917" s="11"/>
      <c r="M917" s="24"/>
      <c r="N917" s="11"/>
      <c r="O917" s="11"/>
      <c r="P917" s="11"/>
      <c r="Q917" s="25" t="s">
        <v>3</v>
      </c>
      <c r="R917" s="10" t="s">
        <v>918</v>
      </c>
      <c r="S917" s="12" t="s">
        <v>353</v>
      </c>
    </row>
    <row r="918" customFormat="false" ht="14.4" hidden="false" customHeight="false" outlineLevel="0" collapsed="false">
      <c r="A918" s="9" t="n">
        <v>634</v>
      </c>
      <c r="B918" s="10" t="s">
        <v>917</v>
      </c>
      <c r="C918" s="10" t="s">
        <v>25</v>
      </c>
      <c r="D918" s="11" t="n">
        <v>0.9</v>
      </c>
      <c r="E918" s="10" t="s">
        <v>26</v>
      </c>
      <c r="F918" s="11" t="n">
        <v>30000</v>
      </c>
      <c r="G918" s="11"/>
      <c r="H918" s="11"/>
      <c r="I918" s="11"/>
      <c r="J918" s="23"/>
      <c r="K918" s="24"/>
      <c r="L918" s="11"/>
      <c r="M918" s="24"/>
      <c r="N918" s="11"/>
      <c r="O918" s="11"/>
      <c r="P918" s="11"/>
      <c r="Q918" s="25" t="s">
        <v>3</v>
      </c>
      <c r="R918" s="10" t="s">
        <v>918</v>
      </c>
      <c r="S918" s="12" t="s">
        <v>353</v>
      </c>
    </row>
    <row r="919" customFormat="false" ht="14.4" hidden="false" customHeight="false" outlineLevel="0" collapsed="false">
      <c r="A919" s="9" t="n">
        <v>635</v>
      </c>
      <c r="B919" s="10" t="s">
        <v>917</v>
      </c>
      <c r="C919" s="10" t="s">
        <v>25</v>
      </c>
      <c r="D919" s="11" t="n">
        <v>0.9</v>
      </c>
      <c r="E919" s="10" t="s">
        <v>26</v>
      </c>
      <c r="F919" s="11" t="n">
        <v>50000</v>
      </c>
      <c r="G919" s="11"/>
      <c r="H919" s="11"/>
      <c r="I919" s="11"/>
      <c r="J919" s="23"/>
      <c r="K919" s="24"/>
      <c r="L919" s="11"/>
      <c r="M919" s="24"/>
      <c r="N919" s="11"/>
      <c r="O919" s="11"/>
      <c r="P919" s="11"/>
      <c r="Q919" s="25" t="s">
        <v>3</v>
      </c>
      <c r="R919" s="10" t="s">
        <v>919</v>
      </c>
      <c r="S919" s="12" t="s">
        <v>355</v>
      </c>
    </row>
    <row r="920" customFormat="false" ht="14.4" hidden="false" customHeight="false" outlineLevel="0" collapsed="false">
      <c r="A920" s="9" t="n">
        <v>636</v>
      </c>
      <c r="B920" s="10" t="s">
        <v>917</v>
      </c>
      <c r="C920" s="10" t="s">
        <v>25</v>
      </c>
      <c r="D920" s="11" t="n">
        <v>0.9</v>
      </c>
      <c r="E920" s="10" t="s">
        <v>26</v>
      </c>
      <c r="F920" s="11" t="n">
        <v>115000</v>
      </c>
      <c r="G920" s="11"/>
      <c r="H920" s="11"/>
      <c r="I920" s="11"/>
      <c r="J920" s="23"/>
      <c r="K920" s="24"/>
      <c r="L920" s="11"/>
      <c r="M920" s="24"/>
      <c r="N920" s="11"/>
      <c r="O920" s="11"/>
      <c r="P920" s="11"/>
      <c r="Q920" s="25" t="s">
        <v>3</v>
      </c>
      <c r="R920" s="10" t="s">
        <v>915</v>
      </c>
      <c r="S920" s="12" t="s">
        <v>353</v>
      </c>
    </row>
    <row r="921" customFormat="false" ht="14.4" hidden="false" customHeight="false" outlineLevel="0" collapsed="false">
      <c r="A921" s="13" t="s">
        <v>920</v>
      </c>
      <c r="B921" s="13"/>
      <c r="C921" s="13"/>
      <c r="D921" s="13"/>
      <c r="E921" s="13"/>
      <c r="F921" s="14" t="n">
        <v>495000</v>
      </c>
      <c r="G921" s="14"/>
      <c r="H921" s="14"/>
      <c r="I921" s="14"/>
      <c r="J921" s="26"/>
      <c r="K921" s="27"/>
      <c r="L921" s="14"/>
      <c r="M921" s="27"/>
      <c r="N921" s="14"/>
      <c r="O921" s="14"/>
      <c r="P921" s="14"/>
      <c r="Q921" s="26"/>
      <c r="R921" s="14"/>
      <c r="S921" s="14"/>
    </row>
    <row r="922" customFormat="false" ht="14.4" hidden="false" customHeight="false" outlineLevel="0" collapsed="false">
      <c r="A922" s="9" t="n">
        <v>637</v>
      </c>
      <c r="B922" s="10" t="s">
        <v>921</v>
      </c>
      <c r="C922" s="10" t="s">
        <v>25</v>
      </c>
      <c r="D922" s="11" t="n">
        <v>0.52</v>
      </c>
      <c r="E922" s="10" t="s">
        <v>26</v>
      </c>
      <c r="F922" s="11" t="n">
        <v>30000</v>
      </c>
      <c r="G922" s="11"/>
      <c r="H922" s="11"/>
      <c r="I922" s="11"/>
      <c r="J922" s="23"/>
      <c r="K922" s="24"/>
      <c r="L922" s="11"/>
      <c r="M922" s="24"/>
      <c r="N922" s="11"/>
      <c r="O922" s="11"/>
      <c r="P922" s="11"/>
      <c r="Q922" s="25" t="s">
        <v>3</v>
      </c>
      <c r="R922" s="10" t="s">
        <v>922</v>
      </c>
      <c r="S922" s="12" t="s">
        <v>923</v>
      </c>
    </row>
    <row r="923" customFormat="false" ht="14.4" hidden="false" customHeight="false" outlineLevel="0" collapsed="false">
      <c r="A923" s="13" t="s">
        <v>924</v>
      </c>
      <c r="B923" s="13"/>
      <c r="C923" s="13"/>
      <c r="D923" s="13"/>
      <c r="E923" s="13"/>
      <c r="F923" s="14" t="n">
        <v>30000</v>
      </c>
      <c r="G923" s="14"/>
      <c r="H923" s="14"/>
      <c r="I923" s="14"/>
      <c r="J923" s="26"/>
      <c r="K923" s="27"/>
      <c r="L923" s="14"/>
      <c r="M923" s="27"/>
      <c r="N923" s="14"/>
      <c r="O923" s="14"/>
      <c r="P923" s="14"/>
      <c r="Q923" s="26"/>
      <c r="R923" s="14"/>
      <c r="S923" s="14"/>
    </row>
    <row r="924" customFormat="false" ht="14.4" hidden="false" customHeight="false" outlineLevel="0" collapsed="false">
      <c r="A924" s="9" t="n">
        <v>638</v>
      </c>
      <c r="B924" s="10" t="s">
        <v>925</v>
      </c>
      <c r="C924" s="10" t="s">
        <v>25</v>
      </c>
      <c r="D924" s="11" t="n">
        <v>0.4</v>
      </c>
      <c r="E924" s="10" t="s">
        <v>26</v>
      </c>
      <c r="F924" s="11" t="n">
        <v>300000</v>
      </c>
      <c r="G924" s="11"/>
      <c r="H924" s="11"/>
      <c r="I924" s="11"/>
      <c r="J924" s="23"/>
      <c r="K924" s="24"/>
      <c r="L924" s="11"/>
      <c r="M924" s="24"/>
      <c r="N924" s="11"/>
      <c r="O924" s="11"/>
      <c r="P924" s="11"/>
      <c r="Q924" s="25" t="s">
        <v>3</v>
      </c>
      <c r="R924" s="10" t="s">
        <v>915</v>
      </c>
      <c r="S924" s="12" t="s">
        <v>353</v>
      </c>
    </row>
    <row r="925" customFormat="false" ht="14.4" hidden="false" customHeight="false" outlineLevel="0" collapsed="false">
      <c r="A925" s="9" t="n">
        <v>639</v>
      </c>
      <c r="B925" s="10" t="s">
        <v>925</v>
      </c>
      <c r="C925" s="10" t="s">
        <v>25</v>
      </c>
      <c r="D925" s="11" t="n">
        <v>0.4</v>
      </c>
      <c r="E925" s="10" t="s">
        <v>26</v>
      </c>
      <c r="F925" s="11" t="n">
        <v>100000</v>
      </c>
      <c r="G925" s="11"/>
      <c r="H925" s="11"/>
      <c r="I925" s="11"/>
      <c r="J925" s="23"/>
      <c r="K925" s="24"/>
      <c r="L925" s="11"/>
      <c r="M925" s="24"/>
      <c r="N925" s="11"/>
      <c r="O925" s="11"/>
      <c r="P925" s="11"/>
      <c r="Q925" s="25" t="s">
        <v>3</v>
      </c>
      <c r="R925" s="10" t="s">
        <v>918</v>
      </c>
      <c r="S925" s="12" t="s">
        <v>353</v>
      </c>
    </row>
    <row r="926" customFormat="false" ht="14.4" hidden="false" customHeight="false" outlineLevel="0" collapsed="false">
      <c r="A926" s="13" t="s">
        <v>926</v>
      </c>
      <c r="B926" s="13"/>
      <c r="C926" s="13"/>
      <c r="D926" s="13"/>
      <c r="E926" s="13"/>
      <c r="F926" s="14" t="n">
        <v>400000</v>
      </c>
      <c r="G926" s="14"/>
      <c r="H926" s="14"/>
      <c r="I926" s="14"/>
      <c r="J926" s="26"/>
      <c r="K926" s="27"/>
      <c r="L926" s="14"/>
      <c r="M926" s="27"/>
      <c r="N926" s="14"/>
      <c r="O926" s="14"/>
      <c r="P926" s="14"/>
      <c r="Q926" s="26"/>
      <c r="R926" s="14"/>
      <c r="S926" s="14"/>
    </row>
    <row r="927" customFormat="false" ht="14.4" hidden="false" customHeight="false" outlineLevel="0" collapsed="false">
      <c r="A927" s="9" t="n">
        <v>640</v>
      </c>
      <c r="B927" s="10" t="s">
        <v>927</v>
      </c>
      <c r="C927" s="10" t="s">
        <v>25</v>
      </c>
      <c r="D927" s="11" t="n">
        <v>0.4</v>
      </c>
      <c r="E927" s="10" t="s">
        <v>26</v>
      </c>
      <c r="F927" s="11" t="n">
        <v>150000</v>
      </c>
      <c r="G927" s="11"/>
      <c r="H927" s="11"/>
      <c r="I927" s="11"/>
      <c r="J927" s="23"/>
      <c r="K927" s="24"/>
      <c r="L927" s="11"/>
      <c r="M927" s="24"/>
      <c r="N927" s="11"/>
      <c r="O927" s="11"/>
      <c r="P927" s="11"/>
      <c r="Q927" s="25" t="s">
        <v>3</v>
      </c>
      <c r="R927" s="10" t="s">
        <v>915</v>
      </c>
      <c r="S927" s="12" t="s">
        <v>353</v>
      </c>
    </row>
    <row r="928" customFormat="false" ht="14.4" hidden="false" customHeight="false" outlineLevel="0" collapsed="false">
      <c r="A928" s="9" t="n">
        <v>641</v>
      </c>
      <c r="B928" s="10" t="s">
        <v>927</v>
      </c>
      <c r="C928" s="10" t="s">
        <v>25</v>
      </c>
      <c r="D928" s="11" t="n">
        <v>0.4</v>
      </c>
      <c r="E928" s="10" t="s">
        <v>26</v>
      </c>
      <c r="F928" s="11" t="n">
        <v>50000</v>
      </c>
      <c r="G928" s="11"/>
      <c r="H928" s="11"/>
      <c r="I928" s="11"/>
      <c r="J928" s="23"/>
      <c r="K928" s="24"/>
      <c r="L928" s="11"/>
      <c r="M928" s="24"/>
      <c r="N928" s="11"/>
      <c r="O928" s="11"/>
      <c r="P928" s="11"/>
      <c r="Q928" s="25" t="s">
        <v>3</v>
      </c>
      <c r="R928" s="10" t="s">
        <v>928</v>
      </c>
      <c r="S928" s="12" t="s">
        <v>353</v>
      </c>
    </row>
    <row r="929" customFormat="false" ht="14.4" hidden="false" customHeight="false" outlineLevel="0" collapsed="false">
      <c r="A929" s="13" t="s">
        <v>929</v>
      </c>
      <c r="B929" s="13"/>
      <c r="C929" s="13"/>
      <c r="D929" s="13"/>
      <c r="E929" s="13"/>
      <c r="F929" s="14" t="n">
        <v>200000</v>
      </c>
      <c r="G929" s="14"/>
      <c r="H929" s="14"/>
      <c r="I929" s="14"/>
      <c r="J929" s="26"/>
      <c r="K929" s="27"/>
      <c r="L929" s="14"/>
      <c r="M929" s="27"/>
      <c r="N929" s="14"/>
      <c r="O929" s="14"/>
      <c r="P929" s="14"/>
      <c r="Q929" s="26"/>
      <c r="R929" s="14"/>
      <c r="S929" s="14"/>
    </row>
    <row r="930" customFormat="false" ht="14.4" hidden="false" customHeight="false" outlineLevel="0" collapsed="false">
      <c r="A930" s="9" t="n">
        <v>642</v>
      </c>
      <c r="B930" s="10" t="s">
        <v>930</v>
      </c>
      <c r="C930" s="10" t="s">
        <v>32</v>
      </c>
      <c r="D930" s="11" t="n">
        <v>3.69</v>
      </c>
      <c r="E930" s="10" t="s">
        <v>26</v>
      </c>
      <c r="F930" s="11" t="n">
        <v>25699</v>
      </c>
      <c r="G930" s="11"/>
      <c r="H930" s="11"/>
      <c r="I930" s="11"/>
      <c r="J930" s="23"/>
      <c r="K930" s="24"/>
      <c r="L930" s="11"/>
      <c r="M930" s="24"/>
      <c r="N930" s="11"/>
      <c r="O930" s="11"/>
      <c r="P930" s="11"/>
      <c r="Q930" s="25" t="s">
        <v>3</v>
      </c>
      <c r="R930" s="10" t="s">
        <v>931</v>
      </c>
      <c r="S930" s="12" t="s">
        <v>932</v>
      </c>
    </row>
    <row r="931" customFormat="false" ht="14.4" hidden="false" customHeight="false" outlineLevel="0" collapsed="false">
      <c r="A931" s="9" t="n">
        <v>643</v>
      </c>
      <c r="B931" s="10" t="s">
        <v>930</v>
      </c>
      <c r="C931" s="10" t="s">
        <v>32</v>
      </c>
      <c r="D931" s="11" t="n">
        <v>3.69</v>
      </c>
      <c r="E931" s="10" t="s">
        <v>26</v>
      </c>
      <c r="F931" s="11" t="n">
        <v>6000</v>
      </c>
      <c r="G931" s="11"/>
      <c r="H931" s="11"/>
      <c r="I931" s="11"/>
      <c r="J931" s="23"/>
      <c r="K931" s="24"/>
      <c r="L931" s="11"/>
      <c r="M931" s="24"/>
      <c r="N931" s="11"/>
      <c r="O931" s="11"/>
      <c r="P931" s="11"/>
      <c r="Q931" s="25" t="s">
        <v>3</v>
      </c>
      <c r="R931" s="10" t="s">
        <v>931</v>
      </c>
      <c r="S931" s="12" t="s">
        <v>172</v>
      </c>
    </row>
    <row r="932" customFormat="false" ht="14.4" hidden="false" customHeight="false" outlineLevel="0" collapsed="false">
      <c r="A932" s="13" t="s">
        <v>933</v>
      </c>
      <c r="B932" s="13"/>
      <c r="C932" s="13"/>
      <c r="D932" s="13"/>
      <c r="E932" s="13"/>
      <c r="F932" s="14" t="n">
        <v>31699</v>
      </c>
      <c r="G932" s="14"/>
      <c r="H932" s="14"/>
      <c r="I932" s="14"/>
      <c r="J932" s="26"/>
      <c r="K932" s="27"/>
      <c r="L932" s="14"/>
      <c r="M932" s="27"/>
      <c r="N932" s="14"/>
      <c r="O932" s="14"/>
      <c r="P932" s="14"/>
      <c r="Q932" s="26"/>
      <c r="R932" s="14"/>
      <c r="S932" s="14"/>
    </row>
    <row r="933" customFormat="false" ht="14.4" hidden="false" customHeight="false" outlineLevel="0" collapsed="false">
      <c r="A933" s="9" t="n">
        <v>644</v>
      </c>
      <c r="B933" s="10" t="s">
        <v>934</v>
      </c>
      <c r="C933" s="10" t="s">
        <v>538</v>
      </c>
      <c r="D933" s="11" t="n">
        <v>249858.6429</v>
      </c>
      <c r="E933" s="10" t="s">
        <v>26</v>
      </c>
      <c r="F933" s="11" t="n">
        <v>35</v>
      </c>
      <c r="G933" s="11"/>
      <c r="H933" s="11"/>
      <c r="I933" s="11"/>
      <c r="J933" s="23"/>
      <c r="K933" s="24"/>
      <c r="L933" s="11"/>
      <c r="M933" s="24"/>
      <c r="N933" s="11"/>
      <c r="O933" s="11"/>
      <c r="P933" s="11"/>
      <c r="Q933" s="25" t="s">
        <v>3</v>
      </c>
      <c r="R933" s="10" t="s">
        <v>3</v>
      </c>
      <c r="S933" s="12" t="s">
        <v>3</v>
      </c>
    </row>
    <row r="934" customFormat="false" ht="14.4" hidden="false" customHeight="false" outlineLevel="0" collapsed="false">
      <c r="A934" s="13" t="s">
        <v>935</v>
      </c>
      <c r="B934" s="13"/>
      <c r="C934" s="13"/>
      <c r="D934" s="13"/>
      <c r="E934" s="13"/>
      <c r="F934" s="14" t="n">
        <v>35</v>
      </c>
      <c r="G934" s="14"/>
      <c r="H934" s="14"/>
      <c r="I934" s="14"/>
      <c r="J934" s="26"/>
      <c r="K934" s="27"/>
      <c r="L934" s="14"/>
      <c r="M934" s="27"/>
      <c r="N934" s="14"/>
      <c r="O934" s="14"/>
      <c r="P934" s="14"/>
      <c r="Q934" s="26"/>
      <c r="R934" s="14"/>
      <c r="S934" s="14"/>
    </row>
    <row r="935" customFormat="false" ht="14.4" hidden="false" customHeight="false" outlineLevel="0" collapsed="false">
      <c r="A935" s="9" t="n">
        <v>645</v>
      </c>
      <c r="B935" s="10" t="s">
        <v>936</v>
      </c>
      <c r="C935" s="10" t="s">
        <v>226</v>
      </c>
      <c r="D935" s="11" t="n">
        <v>22560</v>
      </c>
      <c r="E935" s="10" t="s">
        <v>26</v>
      </c>
      <c r="F935" s="11" t="n">
        <v>89</v>
      </c>
      <c r="G935" s="11"/>
      <c r="H935" s="11"/>
      <c r="I935" s="11"/>
      <c r="J935" s="23"/>
      <c r="K935" s="24"/>
      <c r="L935" s="11"/>
      <c r="M935" s="24"/>
      <c r="N935" s="11"/>
      <c r="O935" s="11"/>
      <c r="P935" s="11"/>
      <c r="Q935" s="25" t="s">
        <v>3</v>
      </c>
      <c r="R935" s="10" t="s">
        <v>3</v>
      </c>
      <c r="S935" s="12" t="s">
        <v>3</v>
      </c>
    </row>
    <row r="936" customFormat="false" ht="14.4" hidden="false" customHeight="false" outlineLevel="0" collapsed="false">
      <c r="A936" s="13" t="s">
        <v>937</v>
      </c>
      <c r="B936" s="13"/>
      <c r="C936" s="13"/>
      <c r="D936" s="13"/>
      <c r="E936" s="13"/>
      <c r="F936" s="14" t="n">
        <v>89</v>
      </c>
      <c r="G936" s="14"/>
      <c r="H936" s="14"/>
      <c r="I936" s="14"/>
      <c r="J936" s="26"/>
      <c r="K936" s="27"/>
      <c r="L936" s="14"/>
      <c r="M936" s="27"/>
      <c r="N936" s="14"/>
      <c r="O936" s="14"/>
      <c r="P936" s="14"/>
      <c r="Q936" s="26"/>
      <c r="R936" s="14"/>
      <c r="S936" s="14"/>
    </row>
    <row r="937" customFormat="false" ht="14.4" hidden="false" customHeight="false" outlineLevel="0" collapsed="false">
      <c r="A937" s="9" t="n">
        <v>646</v>
      </c>
      <c r="B937" s="10" t="s">
        <v>938</v>
      </c>
      <c r="C937" s="10" t="s">
        <v>939</v>
      </c>
      <c r="D937" s="11" t="n">
        <v>4950</v>
      </c>
      <c r="E937" s="10" t="s">
        <v>26</v>
      </c>
      <c r="F937" s="11" t="n">
        <v>28</v>
      </c>
      <c r="G937" s="11"/>
      <c r="H937" s="11"/>
      <c r="I937" s="11"/>
      <c r="J937" s="23" t="n">
        <v>28</v>
      </c>
      <c r="K937" s="24"/>
      <c r="L937" s="11"/>
      <c r="M937" s="24"/>
      <c r="N937" s="11"/>
      <c r="O937" s="11"/>
      <c r="P937" s="11"/>
      <c r="Q937" s="25" t="s">
        <v>3</v>
      </c>
      <c r="R937" s="10" t="s">
        <v>940</v>
      </c>
      <c r="S937" s="12" t="s">
        <v>349</v>
      </c>
    </row>
    <row r="938" customFormat="false" ht="14.4" hidden="false" customHeight="false" outlineLevel="0" collapsed="false">
      <c r="A938" s="13" t="s">
        <v>941</v>
      </c>
      <c r="B938" s="13"/>
      <c r="C938" s="13"/>
      <c r="D938" s="13"/>
      <c r="E938" s="13"/>
      <c r="F938" s="14" t="n">
        <v>28</v>
      </c>
      <c r="G938" s="14"/>
      <c r="H938" s="14"/>
      <c r="I938" s="14"/>
      <c r="J938" s="26"/>
      <c r="K938" s="27"/>
      <c r="L938" s="14"/>
      <c r="M938" s="27"/>
      <c r="N938" s="14"/>
      <c r="O938" s="14"/>
      <c r="P938" s="14"/>
      <c r="Q938" s="26"/>
      <c r="R938" s="14"/>
      <c r="S938" s="14"/>
    </row>
    <row r="939" customFormat="false" ht="14.4" hidden="false" customHeight="false" outlineLevel="0" collapsed="false">
      <c r="A939" s="9" t="n">
        <v>647</v>
      </c>
      <c r="B939" s="10" t="s">
        <v>942</v>
      </c>
      <c r="C939" s="10" t="s">
        <v>80</v>
      </c>
      <c r="D939" s="11" t="n">
        <v>37.518</v>
      </c>
      <c r="E939" s="10" t="s">
        <v>26</v>
      </c>
      <c r="F939" s="11" t="n">
        <v>12160</v>
      </c>
      <c r="G939" s="11"/>
      <c r="H939" s="11"/>
      <c r="I939" s="11"/>
      <c r="J939" s="23"/>
      <c r="K939" s="24"/>
      <c r="L939" s="11"/>
      <c r="M939" s="24"/>
      <c r="N939" s="11"/>
      <c r="O939" s="11"/>
      <c r="P939" s="11"/>
      <c r="Q939" s="25" t="s">
        <v>3</v>
      </c>
      <c r="R939" s="10" t="s">
        <v>943</v>
      </c>
      <c r="S939" s="12" t="s">
        <v>944</v>
      </c>
    </row>
    <row r="940" customFormat="false" ht="14.4" hidden="false" customHeight="false" outlineLevel="0" collapsed="false">
      <c r="A940" s="9" t="n">
        <v>648</v>
      </c>
      <c r="B940" s="10" t="s">
        <v>942</v>
      </c>
      <c r="C940" s="10" t="s">
        <v>80</v>
      </c>
      <c r="D940" s="11" t="n">
        <v>37.518</v>
      </c>
      <c r="E940" s="10" t="s">
        <v>26</v>
      </c>
      <c r="F940" s="11" t="n">
        <v>3400</v>
      </c>
      <c r="G940" s="11"/>
      <c r="H940" s="11"/>
      <c r="I940" s="11"/>
      <c r="J940" s="23"/>
      <c r="K940" s="24"/>
      <c r="L940" s="11"/>
      <c r="M940" s="24"/>
      <c r="N940" s="11"/>
      <c r="O940" s="11"/>
      <c r="P940" s="11"/>
      <c r="Q940" s="25" t="s">
        <v>3</v>
      </c>
      <c r="R940" s="10" t="s">
        <v>943</v>
      </c>
      <c r="S940" s="12" t="s">
        <v>944</v>
      </c>
    </row>
    <row r="941" customFormat="false" ht="14.4" hidden="false" customHeight="false" outlineLevel="0" collapsed="false">
      <c r="A941" s="9" t="n">
        <v>649</v>
      </c>
      <c r="B941" s="10" t="s">
        <v>942</v>
      </c>
      <c r="C941" s="10" t="s">
        <v>80</v>
      </c>
      <c r="D941" s="11" t="n">
        <v>37.518</v>
      </c>
      <c r="E941" s="10" t="s">
        <v>26</v>
      </c>
      <c r="F941" s="11" t="n">
        <v>14400</v>
      </c>
      <c r="G941" s="11"/>
      <c r="H941" s="11"/>
      <c r="I941" s="11"/>
      <c r="J941" s="23" t="n">
        <v>29872</v>
      </c>
      <c r="K941" s="24"/>
      <c r="L941" s="11"/>
      <c r="M941" s="24"/>
      <c r="N941" s="11"/>
      <c r="O941" s="11"/>
      <c r="P941" s="11"/>
      <c r="Q941" s="25" t="s">
        <v>3</v>
      </c>
      <c r="R941" s="10" t="s">
        <v>945</v>
      </c>
      <c r="S941" s="12" t="s">
        <v>946</v>
      </c>
    </row>
    <row r="942" customFormat="false" ht="14.4" hidden="false" customHeight="false" outlineLevel="0" collapsed="false">
      <c r="A942" s="13" t="s">
        <v>947</v>
      </c>
      <c r="B942" s="13"/>
      <c r="C942" s="13"/>
      <c r="D942" s="13"/>
      <c r="E942" s="13"/>
      <c r="F942" s="14" t="n">
        <v>29960</v>
      </c>
      <c r="G942" s="14"/>
      <c r="H942" s="14"/>
      <c r="I942" s="14"/>
      <c r="J942" s="26"/>
      <c r="K942" s="27"/>
      <c r="L942" s="14"/>
      <c r="M942" s="27"/>
      <c r="N942" s="14"/>
      <c r="O942" s="14"/>
      <c r="P942" s="14"/>
      <c r="Q942" s="26"/>
      <c r="R942" s="14"/>
      <c r="S942" s="14"/>
    </row>
    <row r="943" customFormat="false" ht="14.4" hidden="false" customHeight="false" outlineLevel="0" collapsed="false">
      <c r="A943" s="9" t="n">
        <v>650</v>
      </c>
      <c r="B943" s="10" t="s">
        <v>948</v>
      </c>
      <c r="C943" s="10" t="s">
        <v>25</v>
      </c>
      <c r="D943" s="11" t="n">
        <v>85</v>
      </c>
      <c r="E943" s="10" t="s">
        <v>26</v>
      </c>
      <c r="F943" s="11" t="n">
        <v>4</v>
      </c>
      <c r="G943" s="11"/>
      <c r="H943" s="11"/>
      <c r="I943" s="11"/>
      <c r="J943" s="23"/>
      <c r="K943" s="24"/>
      <c r="L943" s="11"/>
      <c r="M943" s="24"/>
      <c r="N943" s="11"/>
      <c r="O943" s="11"/>
      <c r="P943" s="11"/>
      <c r="Q943" s="25" t="s">
        <v>3</v>
      </c>
      <c r="R943" s="10" t="s">
        <v>3</v>
      </c>
      <c r="S943" s="12" t="s">
        <v>3</v>
      </c>
    </row>
    <row r="944" customFormat="false" ht="14.4" hidden="false" customHeight="false" outlineLevel="0" collapsed="false">
      <c r="A944" s="9" t="n">
        <v>651</v>
      </c>
      <c r="B944" s="10" t="s">
        <v>948</v>
      </c>
      <c r="C944" s="10" t="s">
        <v>25</v>
      </c>
      <c r="D944" s="11" t="n">
        <v>85</v>
      </c>
      <c r="E944" s="10" t="s">
        <v>26</v>
      </c>
      <c r="F944" s="11" t="n">
        <v>2</v>
      </c>
      <c r="G944" s="11"/>
      <c r="H944" s="11"/>
      <c r="I944" s="11"/>
      <c r="J944" s="23"/>
      <c r="K944" s="24"/>
      <c r="L944" s="11"/>
      <c r="M944" s="24"/>
      <c r="N944" s="11"/>
      <c r="O944" s="11"/>
      <c r="P944" s="11"/>
      <c r="Q944" s="25" t="s">
        <v>3</v>
      </c>
      <c r="R944" s="10" t="s">
        <v>3</v>
      </c>
      <c r="S944" s="12" t="s">
        <v>3</v>
      </c>
    </row>
    <row r="945" customFormat="false" ht="14.4" hidden="false" customHeight="false" outlineLevel="0" collapsed="false">
      <c r="A945" s="13" t="s">
        <v>949</v>
      </c>
      <c r="B945" s="13"/>
      <c r="C945" s="13"/>
      <c r="D945" s="13"/>
      <c r="E945" s="13"/>
      <c r="F945" s="14" t="n">
        <v>6</v>
      </c>
      <c r="G945" s="14"/>
      <c r="H945" s="14"/>
      <c r="I945" s="14"/>
      <c r="J945" s="26"/>
      <c r="K945" s="27"/>
      <c r="L945" s="14"/>
      <c r="M945" s="27"/>
      <c r="N945" s="14"/>
      <c r="O945" s="14"/>
      <c r="P945" s="14"/>
      <c r="Q945" s="26"/>
      <c r="R945" s="14"/>
      <c r="S945" s="14"/>
    </row>
    <row r="946" customFormat="false" ht="14.4" hidden="false" customHeight="false" outlineLevel="0" collapsed="false">
      <c r="A946" s="9" t="n">
        <v>652</v>
      </c>
      <c r="B946" s="10" t="s">
        <v>950</v>
      </c>
      <c r="C946" s="10" t="s">
        <v>951</v>
      </c>
      <c r="D946" s="11" t="n">
        <v>18</v>
      </c>
      <c r="E946" s="10" t="s">
        <v>26</v>
      </c>
      <c r="F946" s="11" t="n">
        <v>100</v>
      </c>
      <c r="G946" s="11"/>
      <c r="H946" s="11"/>
      <c r="I946" s="11"/>
      <c r="J946" s="23"/>
      <c r="K946" s="24"/>
      <c r="L946" s="11"/>
      <c r="M946" s="24"/>
      <c r="N946" s="11"/>
      <c r="O946" s="11"/>
      <c r="P946" s="11"/>
      <c r="Q946" s="25" t="s">
        <v>3</v>
      </c>
      <c r="R946" s="10" t="s">
        <v>373</v>
      </c>
      <c r="S946" s="12" t="s">
        <v>952</v>
      </c>
    </row>
    <row r="947" customFormat="false" ht="14.4" hidden="false" customHeight="false" outlineLevel="0" collapsed="false">
      <c r="A947" s="13" t="s">
        <v>953</v>
      </c>
      <c r="B947" s="13"/>
      <c r="C947" s="13"/>
      <c r="D947" s="13"/>
      <c r="E947" s="13"/>
      <c r="F947" s="14" t="n">
        <v>100</v>
      </c>
      <c r="G947" s="14"/>
      <c r="H947" s="14"/>
      <c r="I947" s="14"/>
      <c r="J947" s="26"/>
      <c r="K947" s="27"/>
      <c r="L947" s="14"/>
      <c r="M947" s="27"/>
      <c r="N947" s="14"/>
      <c r="O947" s="14"/>
      <c r="P947" s="14"/>
      <c r="Q947" s="26"/>
      <c r="R947" s="14"/>
      <c r="S947" s="14"/>
    </row>
    <row r="948" customFormat="false" ht="14.4" hidden="false" customHeight="false" outlineLevel="0" collapsed="false">
      <c r="A948" s="9" t="n">
        <v>653</v>
      </c>
      <c r="B948" s="10" t="s">
        <v>954</v>
      </c>
      <c r="C948" s="10" t="s">
        <v>80</v>
      </c>
      <c r="D948" s="11" t="n">
        <v>33322</v>
      </c>
      <c r="E948" s="10" t="s">
        <v>26</v>
      </c>
      <c r="F948" s="11" t="n">
        <v>10</v>
      </c>
      <c r="G948" s="11"/>
      <c r="H948" s="11"/>
      <c r="I948" s="11"/>
      <c r="J948" s="23" t="n">
        <v>10</v>
      </c>
      <c r="K948" s="24"/>
      <c r="L948" s="11"/>
      <c r="M948" s="24"/>
      <c r="N948" s="11"/>
      <c r="O948" s="11"/>
      <c r="P948" s="11"/>
      <c r="Q948" s="25" t="s">
        <v>3</v>
      </c>
      <c r="R948" s="10" t="s">
        <v>3</v>
      </c>
      <c r="S948" s="12" t="s">
        <v>3</v>
      </c>
    </row>
    <row r="949" customFormat="false" ht="14.4" hidden="false" customHeight="false" outlineLevel="0" collapsed="false">
      <c r="A949" s="13" t="s">
        <v>955</v>
      </c>
      <c r="B949" s="13"/>
      <c r="C949" s="13"/>
      <c r="D949" s="13"/>
      <c r="E949" s="13"/>
      <c r="F949" s="14" t="n">
        <v>10</v>
      </c>
      <c r="G949" s="14"/>
      <c r="H949" s="14"/>
      <c r="I949" s="14"/>
      <c r="J949" s="26"/>
      <c r="K949" s="27"/>
      <c r="L949" s="14"/>
      <c r="M949" s="27"/>
      <c r="N949" s="14"/>
      <c r="O949" s="14"/>
      <c r="P949" s="14"/>
      <c r="Q949" s="26"/>
      <c r="R949" s="14"/>
      <c r="S949" s="14"/>
    </row>
    <row r="950" customFormat="false" ht="14.4" hidden="false" customHeight="false" outlineLevel="0" collapsed="false">
      <c r="A950" s="15" t="s">
        <v>956</v>
      </c>
      <c r="B950" s="15"/>
      <c r="C950" s="15"/>
      <c r="D950" s="15"/>
      <c r="E950" s="15"/>
      <c r="F950" s="16" t="n">
        <v>34732966</v>
      </c>
      <c r="G950" s="16"/>
      <c r="H950" s="16"/>
      <c r="I950" s="16"/>
      <c r="J950" s="26"/>
      <c r="K950" s="27"/>
      <c r="L950" s="16"/>
      <c r="M950" s="27"/>
      <c r="N950" s="16"/>
      <c r="O950" s="16"/>
      <c r="P950" s="16"/>
      <c r="Q950" s="26"/>
      <c r="R950" s="16"/>
      <c r="S950" s="16"/>
    </row>
    <row r="952" customFormat="false" ht="14.4" hidden="false" customHeight="false" outlineLevel="0" collapsed="false">
      <c r="A952" s="5" t="s">
        <v>3</v>
      </c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</row>
  </sheetData>
  <mergeCells count="297">
    <mergeCell ref="A5:E5"/>
    <mergeCell ref="A7:E7"/>
    <mergeCell ref="A9:E9"/>
    <mergeCell ref="A11:E11"/>
    <mergeCell ref="A13:E13"/>
    <mergeCell ref="A15:E15"/>
    <mergeCell ref="A17:E17"/>
    <mergeCell ref="A19:E19"/>
    <mergeCell ref="A22:E22"/>
    <mergeCell ref="A25:E25"/>
    <mergeCell ref="A27:E27"/>
    <mergeCell ref="A33:E33"/>
    <mergeCell ref="A35:E35"/>
    <mergeCell ref="A38:E38"/>
    <mergeCell ref="A40:E40"/>
    <mergeCell ref="A42:E42"/>
    <mergeCell ref="A48:E48"/>
    <mergeCell ref="A50:E50"/>
    <mergeCell ref="A52:E52"/>
    <mergeCell ref="A54:E54"/>
    <mergeCell ref="A63:E63"/>
    <mergeCell ref="A67:E67"/>
    <mergeCell ref="A69:E69"/>
    <mergeCell ref="A71:E71"/>
    <mergeCell ref="A73:E73"/>
    <mergeCell ref="A76:E76"/>
    <mergeCell ref="A78:E78"/>
    <mergeCell ref="A81:E81"/>
    <mergeCell ref="A83:E83"/>
    <mergeCell ref="A86:E86"/>
    <mergeCell ref="A88:E88"/>
    <mergeCell ref="A91:E91"/>
    <mergeCell ref="A93:E93"/>
    <mergeCell ref="A97:E97"/>
    <mergeCell ref="A101:E101"/>
    <mergeCell ref="A105:E105"/>
    <mergeCell ref="A108:E108"/>
    <mergeCell ref="A110:E110"/>
    <mergeCell ref="A113:E113"/>
    <mergeCell ref="A115:E115"/>
    <mergeCell ref="A119:E119"/>
    <mergeCell ref="A125:E125"/>
    <mergeCell ref="A130:E130"/>
    <mergeCell ref="A132:E132"/>
    <mergeCell ref="A137:E137"/>
    <mergeCell ref="A139:E139"/>
    <mergeCell ref="A160:E160"/>
    <mergeCell ref="A166:E166"/>
    <mergeCell ref="A168:E168"/>
    <mergeCell ref="A172:E172"/>
    <mergeCell ref="A176:E176"/>
    <mergeCell ref="A178:E178"/>
    <mergeCell ref="A180:E180"/>
    <mergeCell ref="A182:E182"/>
    <mergeCell ref="A184:E184"/>
    <mergeCell ref="A186:E186"/>
    <mergeCell ref="A188:E188"/>
    <mergeCell ref="A190:E190"/>
    <mergeCell ref="A192:E192"/>
    <mergeCell ref="A195:E195"/>
    <mergeCell ref="A198:E198"/>
    <mergeCell ref="A200:E200"/>
    <mergeCell ref="A203:E203"/>
    <mergeCell ref="A205:E205"/>
    <mergeCell ref="A207:E207"/>
    <mergeCell ref="A209:E209"/>
    <mergeCell ref="A211:E211"/>
    <mergeCell ref="A213:E213"/>
    <mergeCell ref="A215:E215"/>
    <mergeCell ref="A217:E217"/>
    <mergeCell ref="A234:E234"/>
    <mergeCell ref="A243:E243"/>
    <mergeCell ref="A250:E250"/>
    <mergeCell ref="A252:E252"/>
    <mergeCell ref="A257:E257"/>
    <mergeCell ref="A259:E259"/>
    <mergeCell ref="A261:E261"/>
    <mergeCell ref="A263:E263"/>
    <mergeCell ref="A265:E265"/>
    <mergeCell ref="A267:E267"/>
    <mergeCell ref="A272:E272"/>
    <mergeCell ref="A274:E274"/>
    <mergeCell ref="A276:E276"/>
    <mergeCell ref="A278:E278"/>
    <mergeCell ref="A280:E280"/>
    <mergeCell ref="A288:E288"/>
    <mergeCell ref="A290:E290"/>
    <mergeCell ref="A292:E292"/>
    <mergeCell ref="A295:E295"/>
    <mergeCell ref="A306:E306"/>
    <mergeCell ref="A311:E311"/>
    <mergeCell ref="A318:E318"/>
    <mergeCell ref="A320:E320"/>
    <mergeCell ref="A322:E322"/>
    <mergeCell ref="A325:E325"/>
    <mergeCell ref="A328:E328"/>
    <mergeCell ref="A330:E330"/>
    <mergeCell ref="A332:E332"/>
    <mergeCell ref="A334:E334"/>
    <mergeCell ref="A336:E336"/>
    <mergeCell ref="A338:E338"/>
    <mergeCell ref="A340:E340"/>
    <mergeCell ref="A342:E342"/>
    <mergeCell ref="A344:E344"/>
    <mergeCell ref="A346:E346"/>
    <mergeCell ref="A348:E348"/>
    <mergeCell ref="A350:E350"/>
    <mergeCell ref="A352:E352"/>
    <mergeCell ref="A354:E354"/>
    <mergeCell ref="A356:E356"/>
    <mergeCell ref="A359:E359"/>
    <mergeCell ref="A361:E361"/>
    <mergeCell ref="A363:E363"/>
    <mergeCell ref="A365:E365"/>
    <mergeCell ref="A367:E367"/>
    <mergeCell ref="A369:E369"/>
    <mergeCell ref="A371:E371"/>
    <mergeCell ref="A373:E373"/>
    <mergeCell ref="A375:E375"/>
    <mergeCell ref="A377:E377"/>
    <mergeCell ref="A380:E380"/>
    <mergeCell ref="A386:E386"/>
    <mergeCell ref="A392:E392"/>
    <mergeCell ref="A395:E395"/>
    <mergeCell ref="A399:E399"/>
    <mergeCell ref="A403:E403"/>
    <mergeCell ref="A406:E406"/>
    <mergeCell ref="A410:E410"/>
    <mergeCell ref="A412:E412"/>
    <mergeCell ref="A414:E414"/>
    <mergeCell ref="A416:E416"/>
    <mergeCell ref="A418:E418"/>
    <mergeCell ref="A420:E420"/>
    <mergeCell ref="A423:E423"/>
    <mergeCell ref="A425:E425"/>
    <mergeCell ref="A427:E427"/>
    <mergeCell ref="A431:E431"/>
    <mergeCell ref="A434:E434"/>
    <mergeCell ref="A440:E440"/>
    <mergeCell ref="A443:E443"/>
    <mergeCell ref="A445:E445"/>
    <mergeCell ref="A449:E449"/>
    <mergeCell ref="A451:E451"/>
    <mergeCell ref="A453:E453"/>
    <mergeCell ref="A455:E455"/>
    <mergeCell ref="A462:E462"/>
    <mergeCell ref="A466:E466"/>
    <mergeCell ref="A470:E470"/>
    <mergeCell ref="A492:E492"/>
    <mergeCell ref="A494:E494"/>
    <mergeCell ref="A497:E497"/>
    <mergeCell ref="A499:E499"/>
    <mergeCell ref="A502:E502"/>
    <mergeCell ref="A504:E504"/>
    <mergeCell ref="A507:E507"/>
    <mergeCell ref="A510:E510"/>
    <mergeCell ref="A512:E512"/>
    <mergeCell ref="A514:E514"/>
    <mergeCell ref="A540:E540"/>
    <mergeCell ref="A542:E542"/>
    <mergeCell ref="A545:E545"/>
    <mergeCell ref="A550:E550"/>
    <mergeCell ref="A552:E552"/>
    <mergeCell ref="A555:E555"/>
    <mergeCell ref="A558:E558"/>
    <mergeCell ref="A560:E560"/>
    <mergeCell ref="A563:E563"/>
    <mergeCell ref="A565:E565"/>
    <mergeCell ref="A567:E567"/>
    <mergeCell ref="A569:E569"/>
    <mergeCell ref="A571:E571"/>
    <mergeCell ref="A573:E573"/>
    <mergeCell ref="A575:E575"/>
    <mergeCell ref="A578:E578"/>
    <mergeCell ref="A581:E581"/>
    <mergeCell ref="A585:E585"/>
    <mergeCell ref="A588:E588"/>
    <mergeCell ref="A599:E599"/>
    <mergeCell ref="A606:E606"/>
    <mergeCell ref="A608:E608"/>
    <mergeCell ref="A610:E610"/>
    <mergeCell ref="A614:E614"/>
    <mergeCell ref="A616:E616"/>
    <mergeCell ref="A618:E618"/>
    <mergeCell ref="A633:E633"/>
    <mergeCell ref="A642:E642"/>
    <mergeCell ref="A644:E644"/>
    <mergeCell ref="A647:E647"/>
    <mergeCell ref="A649:E649"/>
    <mergeCell ref="A651:E651"/>
    <mergeCell ref="A654:E654"/>
    <mergeCell ref="A656:E656"/>
    <mergeCell ref="A658:E658"/>
    <mergeCell ref="A660:E660"/>
    <mergeCell ref="A663:E663"/>
    <mergeCell ref="A666:E666"/>
    <mergeCell ref="A672:E672"/>
    <mergeCell ref="A674:E674"/>
    <mergeCell ref="A676:E676"/>
    <mergeCell ref="A678:E678"/>
    <mergeCell ref="A680:E680"/>
    <mergeCell ref="A682:E682"/>
    <mergeCell ref="A684:E684"/>
    <mergeCell ref="A686:E686"/>
    <mergeCell ref="A688:E688"/>
    <mergeCell ref="A690:E690"/>
    <mergeCell ref="A692:E692"/>
    <mergeCell ref="A694:E694"/>
    <mergeCell ref="A696:E696"/>
    <mergeCell ref="A704:E704"/>
    <mergeCell ref="A706:E706"/>
    <mergeCell ref="A708:E708"/>
    <mergeCell ref="A710:E710"/>
    <mergeCell ref="A712:E712"/>
    <mergeCell ref="A715:E715"/>
    <mergeCell ref="A717:E717"/>
    <mergeCell ref="A737:E737"/>
    <mergeCell ref="A740:E740"/>
    <mergeCell ref="A746:E746"/>
    <mergeCell ref="A760:E760"/>
    <mergeCell ref="A763:E763"/>
    <mergeCell ref="A766:E766"/>
    <mergeCell ref="A768:E768"/>
    <mergeCell ref="A770:E770"/>
    <mergeCell ref="A772:E772"/>
    <mergeCell ref="A774:E774"/>
    <mergeCell ref="A776:E776"/>
    <mergeCell ref="A778:E778"/>
    <mergeCell ref="A780:E780"/>
    <mergeCell ref="A782:E782"/>
    <mergeCell ref="A784:E784"/>
    <mergeCell ref="A786:E786"/>
    <mergeCell ref="A788:E788"/>
    <mergeCell ref="A790:E790"/>
    <mergeCell ref="A794:E794"/>
    <mergeCell ref="A796:E796"/>
    <mergeCell ref="A798:E798"/>
    <mergeCell ref="A800:E800"/>
    <mergeCell ref="A802:E802"/>
    <mergeCell ref="A805:E805"/>
    <mergeCell ref="A808:E808"/>
    <mergeCell ref="A810:E810"/>
    <mergeCell ref="A814:E814"/>
    <mergeCell ref="A816:E816"/>
    <mergeCell ref="A818:E818"/>
    <mergeCell ref="A820:E820"/>
    <mergeCell ref="A822:E822"/>
    <mergeCell ref="A826:E826"/>
    <mergeCell ref="A828:E828"/>
    <mergeCell ref="A830:E830"/>
    <mergeCell ref="A832:E832"/>
    <mergeCell ref="A834:E834"/>
    <mergeCell ref="A839:E839"/>
    <mergeCell ref="A843:E843"/>
    <mergeCell ref="A847:E847"/>
    <mergeCell ref="A849:E849"/>
    <mergeCell ref="A851:E851"/>
    <mergeCell ref="A854:E854"/>
    <mergeCell ref="A858:E858"/>
    <mergeCell ref="A860:E860"/>
    <mergeCell ref="A862:E862"/>
    <mergeCell ref="A864:E864"/>
    <mergeCell ref="A867:E867"/>
    <mergeCell ref="A869:E869"/>
    <mergeCell ref="A872:E872"/>
    <mergeCell ref="A874:E874"/>
    <mergeCell ref="A876:E876"/>
    <mergeCell ref="A879:E879"/>
    <mergeCell ref="A882:E882"/>
    <mergeCell ref="A885:E885"/>
    <mergeCell ref="A888:E888"/>
    <mergeCell ref="A890:E890"/>
    <mergeCell ref="A892:E892"/>
    <mergeCell ref="A896:E896"/>
    <mergeCell ref="A900:E900"/>
    <mergeCell ref="A902:E902"/>
    <mergeCell ref="A904:E904"/>
    <mergeCell ref="A906:E906"/>
    <mergeCell ref="A908:E908"/>
    <mergeCell ref="A910:E910"/>
    <mergeCell ref="A912:E912"/>
    <mergeCell ref="A914:E914"/>
    <mergeCell ref="A916:E916"/>
    <mergeCell ref="A921:E921"/>
    <mergeCell ref="A923:E923"/>
    <mergeCell ref="A926:E926"/>
    <mergeCell ref="A929:E929"/>
    <mergeCell ref="A932:E932"/>
    <mergeCell ref="A934:E934"/>
    <mergeCell ref="A936:E936"/>
    <mergeCell ref="A938:E938"/>
    <mergeCell ref="A942:E942"/>
    <mergeCell ref="A945:E945"/>
    <mergeCell ref="A947:E947"/>
    <mergeCell ref="A949:E949"/>
    <mergeCell ref="A950:E950"/>
    <mergeCell ref="A952:S952"/>
  </mergeCells>
  <printOptions headings="false" gridLines="false" gridLinesSet="true" horizontalCentered="false" verticalCentered="false"/>
  <pageMargins left="0.170138888888889" right="0.170138888888889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Y6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655" activeCellId="0" sqref="P655"/>
    </sheetView>
  </sheetViews>
  <sheetFormatPr defaultRowHeight="14.4" zeroHeight="false" outlineLevelRow="0" outlineLevelCol="0"/>
  <cols>
    <col collapsed="false" customWidth="true" hidden="false" outlineLevel="0" max="1" min="1" style="0" width="8.54"/>
    <col collapsed="false" customWidth="true" hidden="false" outlineLevel="0" max="2" min="2" style="0" width="41.34"/>
    <col collapsed="false" customWidth="true" hidden="false" outlineLevel="0" max="3" min="3" style="0" width="12.56"/>
    <col collapsed="false" customWidth="true" hidden="false" outlineLevel="0" max="4" min="4" style="0" width="8.67"/>
    <col collapsed="false" customWidth="true" hidden="false" outlineLevel="0" max="5" min="5" style="0" width="3.45"/>
    <col collapsed="false" customWidth="true" hidden="false" outlineLevel="0" max="6" min="6" style="0" width="12.56"/>
    <col collapsed="false" customWidth="true" hidden="false" outlineLevel="0" max="7" min="7" style="0" width="8.54"/>
    <col collapsed="false" customWidth="true" hidden="false" outlineLevel="0" max="8" min="8" style="0" width="11.11"/>
    <col collapsed="false" customWidth="true" hidden="false" outlineLevel="0" max="9" min="9" style="0" width="8.54"/>
    <col collapsed="false" customWidth="true" hidden="false" outlineLevel="0" max="10" min="10" style="0" width="13.01"/>
    <col collapsed="false" customWidth="true" hidden="false" outlineLevel="0" max="11" min="11" style="28" width="16"/>
    <col collapsed="false" customWidth="true" hidden="false" outlineLevel="0" max="12" min="12" style="29" width="13.01"/>
    <col collapsed="false" customWidth="false" hidden="false" outlineLevel="0" max="13" min="13" style="0" width="11.45"/>
    <col collapsed="false" customWidth="true" hidden="false" outlineLevel="0" max="14" min="14" style="30" width="9.89"/>
    <col collapsed="false" customWidth="true" hidden="false" outlineLevel="0" max="15" min="15" style="31" width="9.11"/>
    <col collapsed="false" customWidth="true" hidden="false" outlineLevel="0" max="16" min="16" style="32" width="9.11"/>
    <col collapsed="false" customWidth="true" hidden="false" outlineLevel="0" max="17" min="17" style="0" width="20.99"/>
    <col collapsed="false" customWidth="true" hidden="false" outlineLevel="0" max="18" min="18" style="33" width="11.66"/>
    <col collapsed="false" customWidth="true" hidden="false" outlineLevel="0" max="19" min="19" style="0" width="16.44"/>
    <col collapsed="false" customWidth="true" hidden="false" outlineLevel="0" max="1025" min="20" style="0" width="8.54"/>
  </cols>
  <sheetData>
    <row r="1" customFormat="false" ht="42" hidden="false" customHeight="false" outlineLevel="0" collapsed="false">
      <c r="A1" s="6" t="s">
        <v>7</v>
      </c>
      <c r="B1" s="6" t="s">
        <v>8</v>
      </c>
      <c r="C1" s="6" t="s">
        <v>9</v>
      </c>
      <c r="D1" s="6" t="s">
        <v>957</v>
      </c>
      <c r="E1" s="6" t="s">
        <v>11</v>
      </c>
      <c r="F1" s="6" t="s">
        <v>958</v>
      </c>
      <c r="G1" s="20" t="s">
        <v>959</v>
      </c>
      <c r="H1" s="20" t="s">
        <v>960</v>
      </c>
      <c r="I1" s="20" t="s">
        <v>961</v>
      </c>
      <c r="J1" s="21" t="s">
        <v>962</v>
      </c>
      <c r="K1" s="34" t="s">
        <v>963</v>
      </c>
      <c r="L1" s="35" t="s">
        <v>973</v>
      </c>
      <c r="M1" s="22" t="s">
        <v>965</v>
      </c>
      <c r="N1" s="36" t="s">
        <v>966</v>
      </c>
      <c r="O1" s="37" t="s">
        <v>967</v>
      </c>
      <c r="P1" s="38" t="s">
        <v>974</v>
      </c>
      <c r="Q1" s="21" t="s">
        <v>975</v>
      </c>
      <c r="R1" s="39" t="s">
        <v>976</v>
      </c>
      <c r="S1" s="6" t="s">
        <v>970</v>
      </c>
      <c r="T1" s="6" t="s">
        <v>971</v>
      </c>
    </row>
    <row r="2" customFormat="false" ht="14.4" hidden="false" customHeight="false" outlineLevel="0" collapsed="false">
      <c r="A2" s="9" t="n">
        <v>1</v>
      </c>
      <c r="B2" s="10" t="s">
        <v>24</v>
      </c>
      <c r="C2" s="10" t="s">
        <v>25</v>
      </c>
      <c r="D2" s="11" t="n">
        <v>0.38</v>
      </c>
      <c r="E2" s="10" t="s">
        <v>26</v>
      </c>
      <c r="F2" s="11" t="n">
        <v>300000</v>
      </c>
      <c r="G2" s="11"/>
      <c r="H2" s="11"/>
      <c r="I2" s="11"/>
      <c r="J2" s="23" t="n">
        <v>300000</v>
      </c>
      <c r="K2" s="40"/>
      <c r="L2" s="41"/>
      <c r="M2" s="24"/>
      <c r="N2" s="42"/>
      <c r="O2" s="43"/>
      <c r="P2" s="44"/>
      <c r="Q2" s="45" t="n">
        <f aca="false">SUM(G2:P2)</f>
        <v>300000</v>
      </c>
      <c r="R2" s="46" t="n">
        <f aca="false">Q2-F2</f>
        <v>0</v>
      </c>
      <c r="S2" s="10" t="s">
        <v>27</v>
      </c>
      <c r="T2" s="12" t="s">
        <v>28</v>
      </c>
      <c r="Y2" s="0" t="n">
        <v>-200</v>
      </c>
    </row>
    <row r="3" customFormat="false" ht="14.4" hidden="false" customHeight="false" outlineLevel="0" collapsed="false">
      <c r="A3" s="9" t="n">
        <v>2</v>
      </c>
      <c r="B3" s="10" t="s">
        <v>24</v>
      </c>
      <c r="C3" s="10" t="s">
        <v>25</v>
      </c>
      <c r="D3" s="11" t="n">
        <v>0.38</v>
      </c>
      <c r="E3" s="10" t="s">
        <v>26</v>
      </c>
      <c r="F3" s="11" t="n">
        <v>100000</v>
      </c>
      <c r="G3" s="11"/>
      <c r="H3" s="11"/>
      <c r="I3" s="11"/>
      <c r="J3" s="23"/>
      <c r="K3" s="40" t="n">
        <v>100000</v>
      </c>
      <c r="L3" s="41"/>
      <c r="M3" s="24"/>
      <c r="N3" s="42"/>
      <c r="O3" s="43"/>
      <c r="P3" s="44"/>
      <c r="Q3" s="45" t="n">
        <f aca="false">SUM(G3:P3)</f>
        <v>100000</v>
      </c>
      <c r="R3" s="46" t="n">
        <f aca="false">Q3-F3</f>
        <v>0</v>
      </c>
      <c r="S3" s="10" t="s">
        <v>29</v>
      </c>
      <c r="T3" s="12" t="s">
        <v>28</v>
      </c>
    </row>
    <row r="4" customFormat="false" ht="14.4" hidden="false" customHeight="false" outlineLevel="0" collapsed="false">
      <c r="A4" s="9" t="n">
        <v>3</v>
      </c>
      <c r="B4" s="10" t="s">
        <v>24</v>
      </c>
      <c r="C4" s="10" t="s">
        <v>25</v>
      </c>
      <c r="D4" s="11" t="n">
        <v>0.38</v>
      </c>
      <c r="E4" s="10" t="s">
        <v>26</v>
      </c>
      <c r="F4" s="11" t="n">
        <v>200000</v>
      </c>
      <c r="G4" s="11"/>
      <c r="H4" s="11"/>
      <c r="I4" s="11"/>
      <c r="J4" s="23" t="n">
        <v>200000</v>
      </c>
      <c r="K4" s="40"/>
      <c r="L4" s="41"/>
      <c r="M4" s="24"/>
      <c r="N4" s="42"/>
      <c r="O4" s="43"/>
      <c r="P4" s="44"/>
      <c r="Q4" s="45" t="n">
        <f aca="false">SUM(G4:P4)</f>
        <v>200000</v>
      </c>
      <c r="R4" s="46" t="n">
        <f aca="false">Q4-F4</f>
        <v>0</v>
      </c>
      <c r="S4" s="10" t="s">
        <v>29</v>
      </c>
      <c r="T4" s="12" t="s">
        <v>28</v>
      </c>
    </row>
    <row r="5" customFormat="false" ht="14.4" hidden="false" customHeight="false" outlineLevel="0" collapsed="false">
      <c r="A5" s="9" t="n">
        <v>4</v>
      </c>
      <c r="B5" s="10" t="s">
        <v>31</v>
      </c>
      <c r="C5" s="10" t="s">
        <v>32</v>
      </c>
      <c r="D5" s="11" t="n">
        <v>0.14</v>
      </c>
      <c r="E5" s="10" t="s">
        <v>26</v>
      </c>
      <c r="F5" s="11" t="n">
        <v>100000</v>
      </c>
      <c r="G5" s="11"/>
      <c r="H5" s="11"/>
      <c r="I5" s="11"/>
      <c r="J5" s="23" t="n">
        <v>100000</v>
      </c>
      <c r="K5" s="40"/>
      <c r="L5" s="41"/>
      <c r="M5" s="24"/>
      <c r="N5" s="42"/>
      <c r="O5" s="43"/>
      <c r="P5" s="44"/>
      <c r="Q5" s="45" t="n">
        <f aca="false">SUM(G5:P5)</f>
        <v>100000</v>
      </c>
      <c r="R5" s="46" t="n">
        <f aca="false">Q5-F5</f>
        <v>0</v>
      </c>
      <c r="S5" s="10" t="s">
        <v>33</v>
      </c>
      <c r="T5" s="12" t="s">
        <v>3</v>
      </c>
    </row>
    <row r="6" customFormat="false" ht="14.4" hidden="false" customHeight="false" outlineLevel="0" collapsed="false">
      <c r="A6" s="9" t="n">
        <v>5</v>
      </c>
      <c r="B6" s="10" t="s">
        <v>35</v>
      </c>
      <c r="C6" s="10" t="s">
        <v>32</v>
      </c>
      <c r="D6" s="11" t="n">
        <v>0.14</v>
      </c>
      <c r="E6" s="10" t="s">
        <v>26</v>
      </c>
      <c r="F6" s="11" t="n">
        <v>100000</v>
      </c>
      <c r="G6" s="11"/>
      <c r="H6" s="11"/>
      <c r="I6" s="11"/>
      <c r="J6" s="23" t="n">
        <v>100000</v>
      </c>
      <c r="K6" s="40"/>
      <c r="L6" s="41"/>
      <c r="M6" s="24"/>
      <c r="N6" s="42"/>
      <c r="O6" s="43"/>
      <c r="P6" s="44"/>
      <c r="Q6" s="45" t="n">
        <f aca="false">SUM(G6:P6)</f>
        <v>100000</v>
      </c>
      <c r="R6" s="46" t="n">
        <f aca="false">Q6-F6</f>
        <v>0</v>
      </c>
      <c r="S6" s="10" t="s">
        <v>36</v>
      </c>
      <c r="T6" s="12" t="s">
        <v>3</v>
      </c>
    </row>
    <row r="7" customFormat="false" ht="14.4" hidden="false" customHeight="false" outlineLevel="0" collapsed="false">
      <c r="A7" s="9" t="n">
        <v>6</v>
      </c>
      <c r="B7" s="10" t="s">
        <v>38</v>
      </c>
      <c r="C7" s="10" t="s">
        <v>32</v>
      </c>
      <c r="D7" s="11" t="n">
        <v>0.12</v>
      </c>
      <c r="E7" s="10" t="s">
        <v>26</v>
      </c>
      <c r="F7" s="11" t="n">
        <v>100000</v>
      </c>
      <c r="G7" s="11"/>
      <c r="H7" s="11"/>
      <c r="I7" s="11"/>
      <c r="J7" s="23" t="n">
        <v>100000</v>
      </c>
      <c r="K7" s="40"/>
      <c r="L7" s="41"/>
      <c r="M7" s="24"/>
      <c r="N7" s="42"/>
      <c r="O7" s="43"/>
      <c r="P7" s="44"/>
      <c r="Q7" s="45" t="n">
        <f aca="false">SUM(G7:P7)</f>
        <v>100000</v>
      </c>
      <c r="R7" s="46" t="n">
        <f aca="false">Q7-F7</f>
        <v>0</v>
      </c>
      <c r="S7" s="10" t="s">
        <v>39</v>
      </c>
      <c r="T7" s="12" t="s">
        <v>3</v>
      </c>
    </row>
    <row r="8" customFormat="false" ht="14.4" hidden="false" customHeight="false" outlineLevel="0" collapsed="false">
      <c r="A8" s="9" t="n">
        <v>7</v>
      </c>
      <c r="B8" s="10" t="s">
        <v>41</v>
      </c>
      <c r="C8" s="10" t="s">
        <v>32</v>
      </c>
      <c r="D8" s="11" t="n">
        <v>0.12</v>
      </c>
      <c r="E8" s="10" t="s">
        <v>26</v>
      </c>
      <c r="F8" s="11" t="n">
        <v>50000</v>
      </c>
      <c r="G8" s="11"/>
      <c r="H8" s="11"/>
      <c r="I8" s="11"/>
      <c r="J8" s="23" t="n">
        <v>50000</v>
      </c>
      <c r="K8" s="40"/>
      <c r="L8" s="41"/>
      <c r="M8" s="24"/>
      <c r="N8" s="42"/>
      <c r="O8" s="43"/>
      <c r="P8" s="44"/>
      <c r="Q8" s="45" t="n">
        <f aca="false">SUM(G8:P8)</f>
        <v>50000</v>
      </c>
      <c r="R8" s="46" t="n">
        <f aca="false">Q8-F8</f>
        <v>0</v>
      </c>
      <c r="S8" s="10" t="s">
        <v>42</v>
      </c>
      <c r="T8" s="12" t="s">
        <v>3</v>
      </c>
    </row>
    <row r="9" customFormat="false" ht="14.4" hidden="false" customHeight="false" outlineLevel="0" collapsed="false">
      <c r="A9" s="9" t="n">
        <v>8</v>
      </c>
      <c r="B9" s="10" t="s">
        <v>44</v>
      </c>
      <c r="C9" s="10" t="s">
        <v>32</v>
      </c>
      <c r="D9" s="11" t="n">
        <v>0.12</v>
      </c>
      <c r="E9" s="10" t="s">
        <v>26</v>
      </c>
      <c r="F9" s="11" t="n">
        <v>50000</v>
      </c>
      <c r="G9" s="11"/>
      <c r="H9" s="11"/>
      <c r="I9" s="11"/>
      <c r="J9" s="23" t="n">
        <v>50000</v>
      </c>
      <c r="K9" s="40"/>
      <c r="L9" s="41"/>
      <c r="M9" s="24"/>
      <c r="N9" s="42"/>
      <c r="O9" s="43"/>
      <c r="P9" s="44"/>
      <c r="Q9" s="45" t="n">
        <f aca="false">SUM(G9:P9)</f>
        <v>50000</v>
      </c>
      <c r="R9" s="46" t="n">
        <f aca="false">Q9-F9</f>
        <v>0</v>
      </c>
      <c r="S9" s="10" t="s">
        <v>45</v>
      </c>
      <c r="T9" s="12" t="s">
        <v>3</v>
      </c>
    </row>
    <row r="10" customFormat="false" ht="14.4" hidden="false" customHeight="false" outlineLevel="0" collapsed="false">
      <c r="A10" s="9" t="n">
        <v>9</v>
      </c>
      <c r="B10" s="10" t="s">
        <v>47</v>
      </c>
      <c r="C10" s="10" t="s">
        <v>32</v>
      </c>
      <c r="D10" s="11" t="n">
        <v>0.12</v>
      </c>
      <c r="E10" s="10" t="s">
        <v>26</v>
      </c>
      <c r="F10" s="11" t="n">
        <v>100000</v>
      </c>
      <c r="G10" s="11"/>
      <c r="H10" s="11"/>
      <c r="I10" s="11"/>
      <c r="J10" s="23" t="n">
        <v>100000</v>
      </c>
      <c r="K10" s="40"/>
      <c r="L10" s="41"/>
      <c r="M10" s="24"/>
      <c r="N10" s="42"/>
      <c r="O10" s="43"/>
      <c r="P10" s="44"/>
      <c r="Q10" s="45" t="n">
        <f aca="false">SUM(G10:P10)</f>
        <v>100000</v>
      </c>
      <c r="R10" s="46" t="n">
        <f aca="false">Q10-F10</f>
        <v>0</v>
      </c>
      <c r="S10" s="10" t="s">
        <v>48</v>
      </c>
      <c r="T10" s="12" t="s">
        <v>49</v>
      </c>
    </row>
    <row r="11" customFormat="false" ht="14.4" hidden="false" customHeight="false" outlineLevel="0" collapsed="false">
      <c r="A11" s="9" t="n">
        <v>10</v>
      </c>
      <c r="B11" s="10" t="s">
        <v>51</v>
      </c>
      <c r="C11" s="10" t="s">
        <v>52</v>
      </c>
      <c r="D11" s="11" t="n">
        <v>560</v>
      </c>
      <c r="E11" s="10" t="s">
        <v>53</v>
      </c>
      <c r="F11" s="11" t="n">
        <v>25</v>
      </c>
      <c r="G11" s="11"/>
      <c r="H11" s="11"/>
      <c r="I11" s="11"/>
      <c r="J11" s="23"/>
      <c r="K11" s="40"/>
      <c r="L11" s="41"/>
      <c r="M11" s="24"/>
      <c r="N11" s="42"/>
      <c r="O11" s="43" t="n">
        <v>25</v>
      </c>
      <c r="P11" s="44"/>
      <c r="Q11" s="45" t="n">
        <f aca="false">SUM(G11:P11)</f>
        <v>25</v>
      </c>
      <c r="R11" s="46" t="n">
        <f aca="false">Q11-F11</f>
        <v>0</v>
      </c>
      <c r="S11" s="10" t="s">
        <v>3</v>
      </c>
      <c r="T11" s="12" t="s">
        <v>3</v>
      </c>
    </row>
    <row r="12" customFormat="false" ht="14.4" hidden="false" customHeight="false" outlineLevel="0" collapsed="false">
      <c r="A12" s="9" t="n">
        <v>11</v>
      </c>
      <c r="B12" s="10" t="s">
        <v>55</v>
      </c>
      <c r="C12" s="10" t="s">
        <v>52</v>
      </c>
      <c r="D12" s="11" t="n">
        <v>535</v>
      </c>
      <c r="E12" s="10" t="s">
        <v>53</v>
      </c>
      <c r="F12" s="11" t="n">
        <v>31</v>
      </c>
      <c r="G12" s="11"/>
      <c r="H12" s="11"/>
      <c r="I12" s="11"/>
      <c r="J12" s="23"/>
      <c r="K12" s="40"/>
      <c r="L12" s="41"/>
      <c r="M12" s="24"/>
      <c r="N12" s="42"/>
      <c r="O12" s="43" t="n">
        <v>31</v>
      </c>
      <c r="P12" s="44"/>
      <c r="Q12" s="45" t="n">
        <f aca="false">SUM(G12:P12)</f>
        <v>31</v>
      </c>
      <c r="R12" s="46" t="n">
        <f aca="false">Q12-F12</f>
        <v>0</v>
      </c>
      <c r="S12" s="10" t="s">
        <v>3</v>
      </c>
      <c r="T12" s="12" t="s">
        <v>3</v>
      </c>
    </row>
    <row r="13" customFormat="false" ht="14.4" hidden="false" customHeight="false" outlineLevel="0" collapsed="false">
      <c r="A13" s="9" t="n">
        <v>12</v>
      </c>
      <c r="B13" s="10" t="s">
        <v>55</v>
      </c>
      <c r="C13" s="10" t="s">
        <v>52</v>
      </c>
      <c r="D13" s="11" t="n">
        <v>535</v>
      </c>
      <c r="E13" s="10" t="s">
        <v>53</v>
      </c>
      <c r="F13" s="11" t="n">
        <v>19</v>
      </c>
      <c r="G13" s="11"/>
      <c r="H13" s="11"/>
      <c r="I13" s="11"/>
      <c r="J13" s="23"/>
      <c r="K13" s="40"/>
      <c r="L13" s="41"/>
      <c r="M13" s="24"/>
      <c r="N13" s="42"/>
      <c r="O13" s="43" t="n">
        <v>19</v>
      </c>
      <c r="P13" s="44"/>
      <c r="Q13" s="45" t="n">
        <f aca="false">SUM(G13:P13)</f>
        <v>19</v>
      </c>
      <c r="R13" s="46" t="n">
        <f aca="false">Q13-F13</f>
        <v>0</v>
      </c>
      <c r="S13" s="10" t="s">
        <v>3</v>
      </c>
      <c r="T13" s="12" t="s">
        <v>3</v>
      </c>
    </row>
    <row r="14" customFormat="false" ht="14.4" hidden="false" customHeight="false" outlineLevel="0" collapsed="false">
      <c r="A14" s="9" t="n">
        <v>13</v>
      </c>
      <c r="B14" s="10" t="s">
        <v>57</v>
      </c>
      <c r="C14" s="10" t="s">
        <v>58</v>
      </c>
      <c r="D14" s="11" t="n">
        <v>13.5</v>
      </c>
      <c r="E14" s="10" t="s">
        <v>59</v>
      </c>
      <c r="F14" s="11" t="n">
        <v>300</v>
      </c>
      <c r="G14" s="11"/>
      <c r="H14" s="11"/>
      <c r="I14" s="11"/>
      <c r="J14" s="23" t="n">
        <v>300</v>
      </c>
      <c r="K14" s="40"/>
      <c r="L14" s="41"/>
      <c r="M14" s="24"/>
      <c r="N14" s="42"/>
      <c r="O14" s="43"/>
      <c r="P14" s="44"/>
      <c r="Q14" s="45" t="n">
        <f aca="false">SUM(G14:P14)</f>
        <v>300</v>
      </c>
      <c r="R14" s="46" t="n">
        <f aca="false">Q14-F14</f>
        <v>0</v>
      </c>
      <c r="S14" s="10" t="s">
        <v>60</v>
      </c>
      <c r="T14" s="12" t="s">
        <v>61</v>
      </c>
    </row>
    <row r="15" customFormat="false" ht="14.4" hidden="false" customHeight="false" outlineLevel="0" collapsed="false">
      <c r="A15" s="9" t="n">
        <v>14</v>
      </c>
      <c r="B15" s="10" t="s">
        <v>57</v>
      </c>
      <c r="C15" s="10" t="s">
        <v>58</v>
      </c>
      <c r="D15" s="11" t="n">
        <v>13.5</v>
      </c>
      <c r="E15" s="10" t="s">
        <v>59</v>
      </c>
      <c r="F15" s="11" t="n">
        <v>117</v>
      </c>
      <c r="G15" s="11"/>
      <c r="H15" s="11"/>
      <c r="I15" s="11"/>
      <c r="J15" s="23" t="n">
        <v>192</v>
      </c>
      <c r="K15" s="40"/>
      <c r="L15" s="41"/>
      <c r="M15" s="24"/>
      <c r="N15" s="42"/>
      <c r="O15" s="43"/>
      <c r="P15" s="44"/>
      <c r="Q15" s="45" t="n">
        <f aca="false">SUM(G15:P15)</f>
        <v>192</v>
      </c>
      <c r="R15" s="46" t="n">
        <f aca="false">Q15-F15</f>
        <v>75</v>
      </c>
      <c r="S15" s="10" t="s">
        <v>60</v>
      </c>
      <c r="T15" s="12" t="s">
        <v>62</v>
      </c>
    </row>
    <row r="16" customFormat="false" ht="14.4" hidden="false" customHeight="false" outlineLevel="0" collapsed="false">
      <c r="A16" s="9" t="n">
        <v>15</v>
      </c>
      <c r="B16" s="10" t="s">
        <v>64</v>
      </c>
      <c r="C16" s="10" t="s">
        <v>58</v>
      </c>
      <c r="D16" s="11" t="n">
        <v>0</v>
      </c>
      <c r="E16" s="10" t="s">
        <v>65</v>
      </c>
      <c r="F16" s="11" t="n">
        <v>2</v>
      </c>
      <c r="G16" s="11"/>
      <c r="H16" s="11"/>
      <c r="I16" s="11"/>
      <c r="J16" s="23" t="n">
        <v>2</v>
      </c>
      <c r="K16" s="40"/>
      <c r="L16" s="41"/>
      <c r="M16" s="24"/>
      <c r="N16" s="42"/>
      <c r="O16" s="43"/>
      <c r="P16" s="44"/>
      <c r="Q16" s="45" t="n">
        <f aca="false">SUM(G16:P16)</f>
        <v>2</v>
      </c>
      <c r="R16" s="46" t="n">
        <f aca="false">Q16-F16</f>
        <v>0</v>
      </c>
      <c r="S16" s="10" t="s">
        <v>66</v>
      </c>
      <c r="T16" s="12" t="s">
        <v>67</v>
      </c>
    </row>
    <row r="17" customFormat="false" ht="14.4" hidden="false" customHeight="false" outlineLevel="0" collapsed="false">
      <c r="A17" s="9" t="n">
        <v>16</v>
      </c>
      <c r="B17" s="10" t="s">
        <v>69</v>
      </c>
      <c r="C17" s="10" t="s">
        <v>58</v>
      </c>
      <c r="D17" s="11" t="n">
        <v>6.9</v>
      </c>
      <c r="E17" s="10" t="s">
        <v>59</v>
      </c>
      <c r="F17" s="11" t="n">
        <v>8232</v>
      </c>
      <c r="G17" s="11"/>
      <c r="H17" s="11"/>
      <c r="I17" s="11"/>
      <c r="J17" s="23"/>
      <c r="K17" s="40"/>
      <c r="L17" s="41"/>
      <c r="M17" s="24"/>
      <c r="N17" s="42"/>
      <c r="O17" s="43"/>
      <c r="P17" s="44"/>
      <c r="Q17" s="45" t="n">
        <f aca="false">SUM(G17:P17)</f>
        <v>0</v>
      </c>
      <c r="R17" s="46" t="n">
        <f aca="false">Q17-F17</f>
        <v>-8232</v>
      </c>
      <c r="S17" s="10" t="s">
        <v>60</v>
      </c>
      <c r="T17" s="12" t="s">
        <v>70</v>
      </c>
    </row>
    <row r="18" customFormat="false" ht="14.4" hidden="false" customHeight="false" outlineLevel="0" collapsed="false">
      <c r="A18" s="9" t="n">
        <v>17</v>
      </c>
      <c r="B18" s="10" t="s">
        <v>69</v>
      </c>
      <c r="C18" s="10" t="s">
        <v>58</v>
      </c>
      <c r="D18" s="11" t="n">
        <v>6.9</v>
      </c>
      <c r="E18" s="10" t="s">
        <v>59</v>
      </c>
      <c r="F18" s="11" t="n">
        <v>5712</v>
      </c>
      <c r="G18" s="11"/>
      <c r="H18" s="11"/>
      <c r="I18" s="11"/>
      <c r="J18" s="23"/>
      <c r="K18" s="40"/>
      <c r="L18" s="41"/>
      <c r="M18" s="24"/>
      <c r="N18" s="42"/>
      <c r="O18" s="43"/>
      <c r="P18" s="44"/>
      <c r="Q18" s="45" t="n">
        <f aca="false">SUM(G18:P18)</f>
        <v>0</v>
      </c>
      <c r="R18" s="46" t="n">
        <f aca="false">Q18-F18</f>
        <v>-5712</v>
      </c>
      <c r="S18" s="10" t="s">
        <v>60</v>
      </c>
      <c r="T18" s="12" t="s">
        <v>70</v>
      </c>
    </row>
    <row r="19" customFormat="false" ht="14.4" hidden="false" customHeight="false" outlineLevel="0" collapsed="false">
      <c r="A19" s="9" t="n">
        <v>18</v>
      </c>
      <c r="B19" s="10" t="s">
        <v>69</v>
      </c>
      <c r="C19" s="10" t="s">
        <v>58</v>
      </c>
      <c r="D19" s="11" t="n">
        <v>6.9</v>
      </c>
      <c r="E19" s="10" t="s">
        <v>59</v>
      </c>
      <c r="F19" s="11" t="n">
        <v>5712</v>
      </c>
      <c r="G19" s="11"/>
      <c r="H19" s="11"/>
      <c r="I19" s="11"/>
      <c r="J19" s="23"/>
      <c r="K19" s="40"/>
      <c r="L19" s="41"/>
      <c r="M19" s="24"/>
      <c r="N19" s="42"/>
      <c r="O19" s="43"/>
      <c r="P19" s="44"/>
      <c r="Q19" s="45" t="n">
        <f aca="false">SUM(G19:P19)</f>
        <v>0</v>
      </c>
      <c r="R19" s="46" t="n">
        <f aca="false">Q19-F19</f>
        <v>-5712</v>
      </c>
      <c r="S19" s="10" t="s">
        <v>60</v>
      </c>
      <c r="T19" s="12" t="s">
        <v>70</v>
      </c>
    </row>
    <row r="20" customFormat="false" ht="14.4" hidden="false" customHeight="false" outlineLevel="0" collapsed="false">
      <c r="A20" s="9" t="n">
        <v>19</v>
      </c>
      <c r="B20" s="10" t="s">
        <v>69</v>
      </c>
      <c r="C20" s="10" t="s">
        <v>58</v>
      </c>
      <c r="D20" s="11" t="n">
        <v>6.9</v>
      </c>
      <c r="E20" s="10" t="s">
        <v>59</v>
      </c>
      <c r="F20" s="11" t="n">
        <v>8568</v>
      </c>
      <c r="G20" s="11"/>
      <c r="H20" s="11"/>
      <c r="I20" s="11"/>
      <c r="J20" s="23"/>
      <c r="K20" s="40"/>
      <c r="L20" s="41"/>
      <c r="M20" s="24"/>
      <c r="N20" s="42"/>
      <c r="O20" s="43"/>
      <c r="P20" s="44"/>
      <c r="Q20" s="45" t="n">
        <f aca="false">SUM(G20:P20)</f>
        <v>0</v>
      </c>
      <c r="R20" s="46" t="n">
        <f aca="false">Q20-F20</f>
        <v>-8568</v>
      </c>
      <c r="S20" s="10" t="s">
        <v>60</v>
      </c>
      <c r="T20" s="12" t="s">
        <v>70</v>
      </c>
    </row>
    <row r="21" customFormat="false" ht="14.4" hidden="false" customHeight="false" outlineLevel="0" collapsed="false">
      <c r="A21" s="9" t="n">
        <v>20</v>
      </c>
      <c r="B21" s="10" t="s">
        <v>69</v>
      </c>
      <c r="C21" s="10" t="s">
        <v>58</v>
      </c>
      <c r="D21" s="11" t="n">
        <v>6.9</v>
      </c>
      <c r="E21" s="10" t="s">
        <v>59</v>
      </c>
      <c r="F21" s="11" t="n">
        <v>8568</v>
      </c>
      <c r="G21" s="11"/>
      <c r="H21" s="11"/>
      <c r="I21" s="11"/>
      <c r="J21" s="23" t="n">
        <v>39233</v>
      </c>
      <c r="K21" s="40"/>
      <c r="L21" s="41"/>
      <c r="M21" s="24"/>
      <c r="N21" s="42"/>
      <c r="O21" s="43"/>
      <c r="P21" s="44"/>
      <c r="Q21" s="45" t="n">
        <f aca="false">SUM(G21:P21)</f>
        <v>39233</v>
      </c>
      <c r="R21" s="46" t="n">
        <f aca="false">Q21-F21</f>
        <v>30665</v>
      </c>
      <c r="S21" s="10" t="s">
        <v>60</v>
      </c>
      <c r="T21" s="12" t="s">
        <v>70</v>
      </c>
    </row>
    <row r="22" customFormat="false" ht="14.4" hidden="false" customHeight="false" outlineLevel="0" collapsed="false">
      <c r="A22" s="9" t="n">
        <v>21</v>
      </c>
      <c r="B22" s="10" t="s">
        <v>72</v>
      </c>
      <c r="C22" s="10" t="s">
        <v>58</v>
      </c>
      <c r="D22" s="11" t="n">
        <v>7.8</v>
      </c>
      <c r="E22" s="10" t="s">
        <v>59</v>
      </c>
      <c r="F22" s="11" t="n">
        <v>73</v>
      </c>
      <c r="G22" s="11"/>
      <c r="H22" s="11"/>
      <c r="I22" s="11"/>
      <c r="J22" s="23" t="n">
        <v>73</v>
      </c>
      <c r="K22" s="40"/>
      <c r="L22" s="41"/>
      <c r="M22" s="24"/>
      <c r="N22" s="42"/>
      <c r="O22" s="43"/>
      <c r="P22" s="44"/>
      <c r="Q22" s="45" t="n">
        <f aca="false">SUM(G22:P22)</f>
        <v>73</v>
      </c>
      <c r="R22" s="46" t="n">
        <f aca="false">Q22-F22</f>
        <v>0</v>
      </c>
      <c r="S22" s="10" t="s">
        <v>60</v>
      </c>
      <c r="T22" s="12" t="s">
        <v>73</v>
      </c>
    </row>
    <row r="23" customFormat="false" ht="14.4" hidden="false" customHeight="false" outlineLevel="0" collapsed="false">
      <c r="A23" s="9" t="n">
        <v>22</v>
      </c>
      <c r="B23" s="10" t="s">
        <v>75</v>
      </c>
      <c r="C23" s="10" t="s">
        <v>58</v>
      </c>
      <c r="D23" s="11" t="n">
        <v>30</v>
      </c>
      <c r="E23" s="10" t="s">
        <v>59</v>
      </c>
      <c r="F23" s="11" t="n">
        <v>1</v>
      </c>
      <c r="G23" s="11"/>
      <c r="H23" s="11"/>
      <c r="I23" s="11"/>
      <c r="J23" s="23"/>
      <c r="K23" s="40"/>
      <c r="L23" s="41"/>
      <c r="M23" s="24"/>
      <c r="N23" s="42"/>
      <c r="O23" s="43"/>
      <c r="P23" s="44"/>
      <c r="Q23" s="45" t="n">
        <f aca="false">SUM(G23:P23)</f>
        <v>0</v>
      </c>
      <c r="R23" s="46" t="n">
        <f aca="false">Q23-F23</f>
        <v>-1</v>
      </c>
      <c r="S23" s="10" t="s">
        <v>76</v>
      </c>
      <c r="T23" s="12" t="s">
        <v>77</v>
      </c>
    </row>
    <row r="24" customFormat="false" ht="14.4" hidden="false" customHeight="false" outlineLevel="0" collapsed="false">
      <c r="A24" s="9" t="n">
        <v>23</v>
      </c>
      <c r="B24" s="10" t="s">
        <v>75</v>
      </c>
      <c r="C24" s="10" t="s">
        <v>58</v>
      </c>
      <c r="D24" s="11" t="n">
        <v>30</v>
      </c>
      <c r="E24" s="10" t="s">
        <v>59</v>
      </c>
      <c r="F24" s="11" t="n">
        <v>28</v>
      </c>
      <c r="G24" s="11"/>
      <c r="H24" s="11"/>
      <c r="I24" s="11"/>
      <c r="J24" s="23"/>
      <c r="K24" s="40"/>
      <c r="L24" s="41"/>
      <c r="M24" s="24"/>
      <c r="N24" s="42"/>
      <c r="O24" s="43"/>
      <c r="P24" s="44"/>
      <c r="Q24" s="45" t="n">
        <f aca="false">SUM(G24:P24)</f>
        <v>0</v>
      </c>
      <c r="R24" s="46" t="n">
        <f aca="false">Q24-F24</f>
        <v>-28</v>
      </c>
      <c r="S24" s="10" t="s">
        <v>76</v>
      </c>
      <c r="T24" s="12" t="s">
        <v>77</v>
      </c>
    </row>
    <row r="25" customFormat="false" ht="14.4" hidden="false" customHeight="false" outlineLevel="0" collapsed="false">
      <c r="A25" s="9" t="n">
        <v>24</v>
      </c>
      <c r="B25" s="10" t="s">
        <v>79</v>
      </c>
      <c r="C25" s="10" t="s">
        <v>80</v>
      </c>
      <c r="D25" s="11" t="n">
        <v>7275</v>
      </c>
      <c r="E25" s="10" t="s">
        <v>26</v>
      </c>
      <c r="F25" s="11" t="n">
        <v>7</v>
      </c>
      <c r="G25" s="11"/>
      <c r="H25" s="11"/>
      <c r="I25" s="11"/>
      <c r="J25" s="23"/>
      <c r="K25" s="40" t="n">
        <v>7</v>
      </c>
      <c r="L25" s="41"/>
      <c r="M25" s="24"/>
      <c r="N25" s="42"/>
      <c r="O25" s="43"/>
      <c r="P25" s="44"/>
      <c r="Q25" s="45" t="n">
        <f aca="false">SUM(G25:P25)</f>
        <v>7</v>
      </c>
      <c r="R25" s="46" t="n">
        <f aca="false">Q25-F25</f>
        <v>0</v>
      </c>
      <c r="S25" s="10" t="s">
        <v>3</v>
      </c>
      <c r="T25" s="12" t="s">
        <v>3</v>
      </c>
    </row>
    <row r="26" customFormat="false" ht="14.4" hidden="false" customHeight="false" outlineLevel="0" collapsed="false">
      <c r="A26" s="9" t="n">
        <v>25</v>
      </c>
      <c r="B26" s="10" t="s">
        <v>82</v>
      </c>
      <c r="C26" s="10" t="s">
        <v>80</v>
      </c>
      <c r="D26" s="11" t="n">
        <v>5335</v>
      </c>
      <c r="E26" s="10" t="s">
        <v>26</v>
      </c>
      <c r="F26" s="11" t="n">
        <v>15</v>
      </c>
      <c r="G26" s="11"/>
      <c r="H26" s="11"/>
      <c r="I26" s="11"/>
      <c r="J26" s="23"/>
      <c r="K26" s="40" t="n">
        <v>15</v>
      </c>
      <c r="L26" s="41"/>
      <c r="M26" s="24"/>
      <c r="N26" s="42"/>
      <c r="O26" s="43"/>
      <c r="P26" s="44"/>
      <c r="Q26" s="45" t="n">
        <f aca="false">SUM(G26:P26)</f>
        <v>15</v>
      </c>
      <c r="R26" s="46" t="n">
        <f aca="false">Q26-F26</f>
        <v>0</v>
      </c>
      <c r="S26" s="10" t="s">
        <v>3</v>
      </c>
      <c r="T26" s="12" t="s">
        <v>3</v>
      </c>
    </row>
    <row r="27" customFormat="false" ht="14.4" hidden="false" customHeight="false" outlineLevel="0" collapsed="false">
      <c r="A27" s="9" t="n">
        <v>26</v>
      </c>
      <c r="B27" s="10" t="s">
        <v>84</v>
      </c>
      <c r="C27" s="10" t="s">
        <v>25</v>
      </c>
      <c r="D27" s="11" t="n">
        <v>118697.6</v>
      </c>
      <c r="E27" s="10" t="s">
        <v>26</v>
      </c>
      <c r="F27" s="11" t="n">
        <v>8</v>
      </c>
      <c r="G27" s="11"/>
      <c r="H27" s="11"/>
      <c r="I27" s="11"/>
      <c r="J27" s="23"/>
      <c r="K27" s="40"/>
      <c r="L27" s="41" t="n">
        <v>8</v>
      </c>
      <c r="M27" s="24"/>
      <c r="N27" s="42"/>
      <c r="O27" s="43"/>
      <c r="P27" s="44"/>
      <c r="Q27" s="45" t="n">
        <f aca="false">SUM(G27:P27)</f>
        <v>8</v>
      </c>
      <c r="R27" s="46" t="n">
        <f aca="false">Q27-F27</f>
        <v>0</v>
      </c>
      <c r="S27" s="10" t="s">
        <v>3</v>
      </c>
      <c r="T27" s="12" t="s">
        <v>3</v>
      </c>
    </row>
    <row r="28" customFormat="false" ht="14.4" hidden="false" customHeight="false" outlineLevel="0" collapsed="false">
      <c r="A28" s="9" t="n">
        <v>27</v>
      </c>
      <c r="B28" s="10" t="s">
        <v>84</v>
      </c>
      <c r="C28" s="10" t="s">
        <v>25</v>
      </c>
      <c r="D28" s="11" t="n">
        <v>118697.6</v>
      </c>
      <c r="E28" s="10" t="s">
        <v>26</v>
      </c>
      <c r="F28" s="11" t="n">
        <v>2</v>
      </c>
      <c r="G28" s="11"/>
      <c r="H28" s="11"/>
      <c r="I28" s="11"/>
      <c r="J28" s="23"/>
      <c r="K28" s="40"/>
      <c r="L28" s="41" t="n">
        <v>2</v>
      </c>
      <c r="M28" s="24"/>
      <c r="N28" s="42"/>
      <c r="O28" s="43"/>
      <c r="P28" s="44"/>
      <c r="Q28" s="45" t="n">
        <f aca="false">SUM(G28:P28)</f>
        <v>2</v>
      </c>
      <c r="R28" s="46" t="n">
        <f aca="false">Q28-F28</f>
        <v>0</v>
      </c>
      <c r="S28" s="10" t="s">
        <v>3</v>
      </c>
      <c r="T28" s="12" t="s">
        <v>3</v>
      </c>
    </row>
    <row r="29" customFormat="false" ht="14.4" hidden="false" customHeight="false" outlineLevel="0" collapsed="false">
      <c r="A29" s="9" t="n">
        <v>28</v>
      </c>
      <c r="B29" s="10" t="s">
        <v>84</v>
      </c>
      <c r="C29" s="10" t="s">
        <v>25</v>
      </c>
      <c r="D29" s="11" t="n">
        <v>118697.6</v>
      </c>
      <c r="E29" s="10" t="s">
        <v>26</v>
      </c>
      <c r="F29" s="11" t="n">
        <v>3</v>
      </c>
      <c r="G29" s="11"/>
      <c r="H29" s="11"/>
      <c r="I29" s="11"/>
      <c r="J29" s="23"/>
      <c r="K29" s="40"/>
      <c r="L29" s="41" t="n">
        <v>3</v>
      </c>
      <c r="M29" s="24"/>
      <c r="N29" s="42"/>
      <c r="O29" s="43"/>
      <c r="P29" s="44"/>
      <c r="Q29" s="45" t="n">
        <f aca="false">SUM(G29:P29)</f>
        <v>3</v>
      </c>
      <c r="R29" s="46" t="n">
        <f aca="false">Q29-F29</f>
        <v>0</v>
      </c>
      <c r="S29" s="10" t="s">
        <v>3</v>
      </c>
      <c r="T29" s="12" t="s">
        <v>3</v>
      </c>
    </row>
    <row r="30" customFormat="false" ht="14.4" hidden="false" customHeight="false" outlineLevel="0" collapsed="false">
      <c r="A30" s="9" t="n">
        <v>29</v>
      </c>
      <c r="B30" s="10" t="s">
        <v>84</v>
      </c>
      <c r="C30" s="10" t="s">
        <v>25</v>
      </c>
      <c r="D30" s="11" t="n">
        <v>118697.6</v>
      </c>
      <c r="E30" s="10" t="s">
        <v>26</v>
      </c>
      <c r="F30" s="11" t="n">
        <v>11</v>
      </c>
      <c r="G30" s="11"/>
      <c r="H30" s="11"/>
      <c r="I30" s="11"/>
      <c r="J30" s="23"/>
      <c r="K30" s="40"/>
      <c r="L30" s="41" t="n">
        <v>11</v>
      </c>
      <c r="M30" s="24"/>
      <c r="N30" s="42"/>
      <c r="O30" s="43"/>
      <c r="P30" s="44"/>
      <c r="Q30" s="45" t="n">
        <f aca="false">SUM(G30:P30)</f>
        <v>11</v>
      </c>
      <c r="R30" s="46" t="n">
        <f aca="false">Q30-F30</f>
        <v>0</v>
      </c>
      <c r="S30" s="10" t="s">
        <v>3</v>
      </c>
      <c r="T30" s="12" t="s">
        <v>3</v>
      </c>
    </row>
    <row r="31" customFormat="false" ht="14.4" hidden="false" customHeight="false" outlineLevel="0" collapsed="false">
      <c r="A31" s="9" t="n">
        <v>30</v>
      </c>
      <c r="B31" s="10" t="s">
        <v>84</v>
      </c>
      <c r="C31" s="10" t="s">
        <v>25</v>
      </c>
      <c r="D31" s="11" t="n">
        <v>118697.6</v>
      </c>
      <c r="E31" s="10" t="s">
        <v>26</v>
      </c>
      <c r="F31" s="11" t="n">
        <v>5</v>
      </c>
      <c r="G31" s="11"/>
      <c r="H31" s="11"/>
      <c r="I31" s="11"/>
      <c r="J31" s="23"/>
      <c r="K31" s="40"/>
      <c r="L31" s="41" t="n">
        <v>5</v>
      </c>
      <c r="M31" s="24"/>
      <c r="N31" s="42"/>
      <c r="O31" s="43"/>
      <c r="P31" s="44"/>
      <c r="Q31" s="45" t="n">
        <f aca="false">SUM(G31:P31)</f>
        <v>5</v>
      </c>
      <c r="R31" s="46" t="n">
        <f aca="false">Q31-F31</f>
        <v>0</v>
      </c>
      <c r="S31" s="10" t="s">
        <v>3</v>
      </c>
      <c r="T31" s="12" t="s">
        <v>3</v>
      </c>
    </row>
    <row r="32" customFormat="false" ht="14.4" hidden="false" customHeight="false" outlineLevel="0" collapsed="false">
      <c r="A32" s="9" t="n">
        <v>31</v>
      </c>
      <c r="B32" s="10" t="s">
        <v>86</v>
      </c>
      <c r="C32" s="10" t="s">
        <v>80</v>
      </c>
      <c r="D32" s="11" t="n">
        <v>28857</v>
      </c>
      <c r="E32" s="10" t="s">
        <v>26</v>
      </c>
      <c r="F32" s="11" t="n">
        <v>2</v>
      </c>
      <c r="G32" s="11"/>
      <c r="H32" s="11"/>
      <c r="I32" s="11"/>
      <c r="J32" s="23"/>
      <c r="K32" s="40" t="n">
        <v>2</v>
      </c>
      <c r="L32" s="41"/>
      <c r="M32" s="24"/>
      <c r="N32" s="42"/>
      <c r="O32" s="43"/>
      <c r="P32" s="44"/>
      <c r="Q32" s="45" t="n">
        <f aca="false">SUM(G32:P32)</f>
        <v>2</v>
      </c>
      <c r="R32" s="46" t="n">
        <f aca="false">Q32-F32</f>
        <v>0</v>
      </c>
      <c r="S32" s="10" t="s">
        <v>3</v>
      </c>
      <c r="T32" s="12" t="s">
        <v>3</v>
      </c>
    </row>
    <row r="33" customFormat="false" ht="14.4" hidden="false" customHeight="false" outlineLevel="0" collapsed="false">
      <c r="A33" s="9" t="n">
        <v>32</v>
      </c>
      <c r="B33" s="10" t="s">
        <v>88</v>
      </c>
      <c r="C33" s="10" t="s">
        <v>80</v>
      </c>
      <c r="D33" s="11" t="n">
        <v>46948</v>
      </c>
      <c r="E33" s="10" t="s">
        <v>26</v>
      </c>
      <c r="F33" s="11" t="n">
        <v>7</v>
      </c>
      <c r="G33" s="11"/>
      <c r="H33" s="11"/>
      <c r="I33" s="11"/>
      <c r="J33" s="23"/>
      <c r="K33" s="40" t="n">
        <v>7</v>
      </c>
      <c r="L33" s="41"/>
      <c r="M33" s="24"/>
      <c r="N33" s="42"/>
      <c r="O33" s="43"/>
      <c r="P33" s="44"/>
      <c r="Q33" s="45" t="n">
        <f aca="false">SUM(G33:P33)</f>
        <v>7</v>
      </c>
      <c r="R33" s="46" t="n">
        <f aca="false">Q33-F33</f>
        <v>0</v>
      </c>
      <c r="S33" s="10" t="s">
        <v>3</v>
      </c>
      <c r="T33" s="12" t="s">
        <v>3</v>
      </c>
    </row>
    <row r="34" customFormat="false" ht="14.4" hidden="false" customHeight="false" outlineLevel="0" collapsed="false">
      <c r="A34" s="9" t="n">
        <v>33</v>
      </c>
      <c r="B34" s="10" t="s">
        <v>90</v>
      </c>
      <c r="C34" s="10" t="s">
        <v>91</v>
      </c>
      <c r="D34" s="11" t="n">
        <v>108482.96</v>
      </c>
      <c r="E34" s="10" t="s">
        <v>26</v>
      </c>
      <c r="F34" s="11" t="n">
        <v>1</v>
      </c>
      <c r="G34" s="11"/>
      <c r="H34" s="11"/>
      <c r="I34" s="11"/>
      <c r="J34" s="23"/>
      <c r="K34" s="40"/>
      <c r="L34" s="41" t="n">
        <v>1</v>
      </c>
      <c r="M34" s="24"/>
      <c r="N34" s="42"/>
      <c r="O34" s="43"/>
      <c r="P34" s="44"/>
      <c r="Q34" s="45" t="n">
        <f aca="false">SUM(G34:P34)</f>
        <v>1</v>
      </c>
      <c r="R34" s="46" t="n">
        <f aca="false">Q34-F34</f>
        <v>0</v>
      </c>
      <c r="S34" s="10" t="s">
        <v>3</v>
      </c>
      <c r="T34" s="12" t="s">
        <v>3</v>
      </c>
    </row>
    <row r="35" customFormat="false" ht="14.4" hidden="false" customHeight="false" outlineLevel="0" collapsed="false">
      <c r="A35" s="9" t="n">
        <v>34</v>
      </c>
      <c r="B35" s="10" t="s">
        <v>93</v>
      </c>
      <c r="C35" s="10" t="s">
        <v>94</v>
      </c>
      <c r="D35" s="11" t="n">
        <v>235000</v>
      </c>
      <c r="E35" s="10" t="s">
        <v>26</v>
      </c>
      <c r="F35" s="11" t="n">
        <v>25</v>
      </c>
      <c r="G35" s="11"/>
      <c r="H35" s="11"/>
      <c r="I35" s="11"/>
      <c r="J35" s="23"/>
      <c r="K35" s="40"/>
      <c r="L35" s="41" t="n">
        <v>25</v>
      </c>
      <c r="M35" s="24"/>
      <c r="N35" s="42"/>
      <c r="O35" s="43"/>
      <c r="P35" s="44"/>
      <c r="Q35" s="45" t="n">
        <f aca="false">SUM(G35:P35)</f>
        <v>25</v>
      </c>
      <c r="R35" s="46" t="n">
        <f aca="false">Q35-F35</f>
        <v>0</v>
      </c>
      <c r="S35" s="10" t="s">
        <v>3</v>
      </c>
      <c r="T35" s="12" t="s">
        <v>3</v>
      </c>
    </row>
    <row r="36" customFormat="false" ht="14.4" hidden="false" customHeight="false" outlineLevel="0" collapsed="false">
      <c r="A36" s="9" t="n">
        <v>35</v>
      </c>
      <c r="B36" s="10" t="s">
        <v>93</v>
      </c>
      <c r="C36" s="10" t="s">
        <v>94</v>
      </c>
      <c r="D36" s="11" t="n">
        <v>235000</v>
      </c>
      <c r="E36" s="10" t="s">
        <v>26</v>
      </c>
      <c r="F36" s="11" t="n">
        <v>20</v>
      </c>
      <c r="G36" s="11"/>
      <c r="H36" s="11"/>
      <c r="I36" s="11"/>
      <c r="J36" s="23"/>
      <c r="K36" s="40"/>
      <c r="L36" s="41" t="n">
        <v>20</v>
      </c>
      <c r="M36" s="24"/>
      <c r="N36" s="42"/>
      <c r="O36" s="43"/>
      <c r="P36" s="44"/>
      <c r="Q36" s="45" t="n">
        <f aca="false">SUM(G36:P36)</f>
        <v>20</v>
      </c>
      <c r="R36" s="46" t="n">
        <f aca="false">Q36-F36</f>
        <v>0</v>
      </c>
      <c r="S36" s="10" t="s">
        <v>3</v>
      </c>
      <c r="T36" s="12" t="s">
        <v>3</v>
      </c>
    </row>
    <row r="37" customFormat="false" ht="14.4" hidden="false" customHeight="false" outlineLevel="0" collapsed="false">
      <c r="A37" s="9" t="n">
        <v>36</v>
      </c>
      <c r="B37" s="10" t="s">
        <v>93</v>
      </c>
      <c r="C37" s="10" t="s">
        <v>94</v>
      </c>
      <c r="D37" s="11" t="n">
        <v>235000</v>
      </c>
      <c r="E37" s="10" t="s">
        <v>26</v>
      </c>
      <c r="F37" s="11" t="n">
        <v>5</v>
      </c>
      <c r="G37" s="11"/>
      <c r="H37" s="11"/>
      <c r="I37" s="11"/>
      <c r="J37" s="23"/>
      <c r="K37" s="40"/>
      <c r="L37" s="41" t="n">
        <v>5</v>
      </c>
      <c r="M37" s="24"/>
      <c r="N37" s="42"/>
      <c r="O37" s="43"/>
      <c r="P37" s="44"/>
      <c r="Q37" s="45" t="n">
        <f aca="false">SUM(G37:P37)</f>
        <v>5</v>
      </c>
      <c r="R37" s="46" t="n">
        <f aca="false">Q37-F37</f>
        <v>0</v>
      </c>
      <c r="S37" s="10" t="s">
        <v>3</v>
      </c>
      <c r="T37" s="12" t="s">
        <v>3</v>
      </c>
    </row>
    <row r="38" customFormat="false" ht="14.4" hidden="false" customHeight="false" outlineLevel="0" collapsed="false">
      <c r="A38" s="9" t="n">
        <v>37</v>
      </c>
      <c r="B38" s="10" t="s">
        <v>93</v>
      </c>
      <c r="C38" s="10" t="s">
        <v>94</v>
      </c>
      <c r="D38" s="11" t="n">
        <v>235000</v>
      </c>
      <c r="E38" s="10" t="s">
        <v>26</v>
      </c>
      <c r="F38" s="11" t="n">
        <v>15</v>
      </c>
      <c r="G38" s="11"/>
      <c r="H38" s="11"/>
      <c r="I38" s="11"/>
      <c r="J38" s="23"/>
      <c r="K38" s="40"/>
      <c r="L38" s="41" t="n">
        <v>15</v>
      </c>
      <c r="M38" s="24"/>
      <c r="N38" s="42"/>
      <c r="O38" s="43"/>
      <c r="P38" s="44"/>
      <c r="Q38" s="45" t="n">
        <f aca="false">SUM(G38:P38)</f>
        <v>15</v>
      </c>
      <c r="R38" s="46" t="n">
        <f aca="false">Q38-F38</f>
        <v>0</v>
      </c>
      <c r="S38" s="10" t="s">
        <v>3</v>
      </c>
      <c r="T38" s="12" t="s">
        <v>3</v>
      </c>
    </row>
    <row r="39" customFormat="false" ht="14.4" hidden="false" customHeight="false" outlineLevel="0" collapsed="false">
      <c r="A39" s="9" t="n">
        <v>38</v>
      </c>
      <c r="B39" s="10" t="s">
        <v>93</v>
      </c>
      <c r="C39" s="10" t="s">
        <v>94</v>
      </c>
      <c r="D39" s="11" t="n">
        <v>235000</v>
      </c>
      <c r="E39" s="10" t="s">
        <v>26</v>
      </c>
      <c r="F39" s="11" t="n">
        <v>60</v>
      </c>
      <c r="G39" s="11"/>
      <c r="H39" s="11"/>
      <c r="I39" s="11"/>
      <c r="J39" s="23"/>
      <c r="K39" s="40"/>
      <c r="L39" s="41" t="n">
        <v>60</v>
      </c>
      <c r="M39" s="24"/>
      <c r="N39" s="42"/>
      <c r="O39" s="43"/>
      <c r="P39" s="44"/>
      <c r="Q39" s="45" t="n">
        <f aca="false">SUM(G39:P39)</f>
        <v>60</v>
      </c>
      <c r="R39" s="46" t="n">
        <f aca="false">Q39-F39</f>
        <v>0</v>
      </c>
      <c r="S39" s="10" t="s">
        <v>3</v>
      </c>
      <c r="T39" s="12" t="s">
        <v>3</v>
      </c>
    </row>
    <row r="40" customFormat="false" ht="14.4" hidden="false" customHeight="false" outlineLevel="0" collapsed="false">
      <c r="A40" s="9" t="n">
        <v>39</v>
      </c>
      <c r="B40" s="10" t="s">
        <v>93</v>
      </c>
      <c r="C40" s="10" t="s">
        <v>94</v>
      </c>
      <c r="D40" s="11" t="n">
        <v>235000</v>
      </c>
      <c r="E40" s="10" t="s">
        <v>26</v>
      </c>
      <c r="F40" s="11" t="n">
        <v>50</v>
      </c>
      <c r="G40" s="11"/>
      <c r="H40" s="11"/>
      <c r="I40" s="11"/>
      <c r="J40" s="23" t="n">
        <v>50</v>
      </c>
      <c r="K40" s="40"/>
      <c r="L40" s="41"/>
      <c r="M40" s="24"/>
      <c r="N40" s="42"/>
      <c r="O40" s="43"/>
      <c r="P40" s="44"/>
      <c r="Q40" s="45" t="n">
        <f aca="false">SUM(G40:P40)</f>
        <v>50</v>
      </c>
      <c r="R40" s="46" t="n">
        <f aca="false">Q40-F40</f>
        <v>0</v>
      </c>
      <c r="S40" s="10" t="s">
        <v>3</v>
      </c>
      <c r="T40" s="12" t="s">
        <v>3</v>
      </c>
    </row>
    <row r="41" customFormat="false" ht="14.4" hidden="false" customHeight="false" outlineLevel="0" collapsed="false">
      <c r="A41" s="9" t="n">
        <v>40</v>
      </c>
      <c r="B41" s="10" t="s">
        <v>93</v>
      </c>
      <c r="C41" s="10" t="s">
        <v>94</v>
      </c>
      <c r="D41" s="11" t="n">
        <v>235000</v>
      </c>
      <c r="E41" s="10" t="s">
        <v>26</v>
      </c>
      <c r="F41" s="11" t="n">
        <v>20</v>
      </c>
      <c r="G41" s="11"/>
      <c r="H41" s="11"/>
      <c r="I41" s="11"/>
      <c r="J41" s="23"/>
      <c r="K41" s="40"/>
      <c r="L41" s="41" t="n">
        <v>20</v>
      </c>
      <c r="M41" s="24"/>
      <c r="N41" s="42"/>
      <c r="O41" s="43"/>
      <c r="P41" s="44"/>
      <c r="Q41" s="45" t="n">
        <f aca="false">SUM(G41:P41)</f>
        <v>20</v>
      </c>
      <c r="R41" s="46" t="n">
        <f aca="false">Q41-F41</f>
        <v>0</v>
      </c>
      <c r="S41" s="10" t="s">
        <v>3</v>
      </c>
      <c r="T41" s="12" t="s">
        <v>3</v>
      </c>
    </row>
    <row r="42" customFormat="false" ht="14.4" hidden="false" customHeight="false" outlineLevel="0" collapsed="false">
      <c r="A42" s="9" t="n">
        <v>41</v>
      </c>
      <c r="B42" s="10" t="s">
        <v>93</v>
      </c>
      <c r="C42" s="10" t="s">
        <v>94</v>
      </c>
      <c r="D42" s="11" t="n">
        <v>235000</v>
      </c>
      <c r="E42" s="10" t="s">
        <v>26</v>
      </c>
      <c r="F42" s="11" t="n">
        <v>5</v>
      </c>
      <c r="G42" s="11"/>
      <c r="H42" s="11"/>
      <c r="I42" s="11"/>
      <c r="J42" s="23"/>
      <c r="K42" s="40"/>
      <c r="L42" s="41" t="n">
        <v>5</v>
      </c>
      <c r="M42" s="24"/>
      <c r="N42" s="42"/>
      <c r="O42" s="43"/>
      <c r="P42" s="44"/>
      <c r="Q42" s="45" t="n">
        <f aca="false">SUM(G42:P42)</f>
        <v>5</v>
      </c>
      <c r="R42" s="46" t="n">
        <f aca="false">Q42-F42</f>
        <v>0</v>
      </c>
      <c r="S42" s="10" t="s">
        <v>3</v>
      </c>
      <c r="T42" s="12" t="s">
        <v>3</v>
      </c>
    </row>
    <row r="43" customFormat="false" ht="14.4" hidden="false" customHeight="false" outlineLevel="0" collapsed="false">
      <c r="A43" s="9" t="n">
        <v>42</v>
      </c>
      <c r="B43" s="10" t="s">
        <v>96</v>
      </c>
      <c r="C43" s="10" t="s">
        <v>94</v>
      </c>
      <c r="D43" s="11" t="n">
        <v>235000</v>
      </c>
      <c r="E43" s="10" t="s">
        <v>26</v>
      </c>
      <c r="F43" s="11" t="n">
        <v>10</v>
      </c>
      <c r="G43" s="11"/>
      <c r="H43" s="11"/>
      <c r="I43" s="11"/>
      <c r="J43" s="23"/>
      <c r="K43" s="40"/>
      <c r="L43" s="41" t="n">
        <v>10</v>
      </c>
      <c r="M43" s="24"/>
      <c r="N43" s="42"/>
      <c r="O43" s="43"/>
      <c r="P43" s="44"/>
      <c r="Q43" s="45" t="n">
        <f aca="false">SUM(G43:P43)</f>
        <v>10</v>
      </c>
      <c r="R43" s="46" t="n">
        <f aca="false">Q43-F43</f>
        <v>0</v>
      </c>
      <c r="S43" s="10" t="s">
        <v>3</v>
      </c>
      <c r="T43" s="12" t="s">
        <v>3</v>
      </c>
    </row>
    <row r="44" customFormat="false" ht="14.4" hidden="false" customHeight="false" outlineLevel="0" collapsed="false">
      <c r="A44" s="9" t="n">
        <v>43</v>
      </c>
      <c r="B44" s="10" t="s">
        <v>96</v>
      </c>
      <c r="C44" s="10" t="s">
        <v>94</v>
      </c>
      <c r="D44" s="11" t="n">
        <v>235000</v>
      </c>
      <c r="E44" s="10" t="s">
        <v>26</v>
      </c>
      <c r="F44" s="11" t="n">
        <v>30</v>
      </c>
      <c r="G44" s="11"/>
      <c r="H44" s="11"/>
      <c r="I44" s="11"/>
      <c r="J44" s="23"/>
      <c r="K44" s="40"/>
      <c r="L44" s="41" t="n">
        <v>30</v>
      </c>
      <c r="M44" s="24"/>
      <c r="N44" s="42"/>
      <c r="O44" s="43"/>
      <c r="P44" s="44"/>
      <c r="Q44" s="45" t="n">
        <f aca="false">SUM(G44:P44)</f>
        <v>30</v>
      </c>
      <c r="R44" s="46" t="n">
        <f aca="false">Q44-F44</f>
        <v>0</v>
      </c>
      <c r="S44" s="10" t="s">
        <v>3</v>
      </c>
      <c r="T44" s="12" t="s">
        <v>3</v>
      </c>
    </row>
    <row r="45" customFormat="false" ht="14.4" hidden="false" customHeight="false" outlineLevel="0" collapsed="false">
      <c r="A45" s="9" t="n">
        <v>44</v>
      </c>
      <c r="B45" s="10" t="s">
        <v>96</v>
      </c>
      <c r="C45" s="10" t="s">
        <v>94</v>
      </c>
      <c r="D45" s="11" t="n">
        <v>235000</v>
      </c>
      <c r="E45" s="10" t="s">
        <v>26</v>
      </c>
      <c r="F45" s="11" t="n">
        <v>20</v>
      </c>
      <c r="G45" s="11"/>
      <c r="H45" s="11"/>
      <c r="I45" s="11"/>
      <c r="J45" s="23"/>
      <c r="K45" s="40"/>
      <c r="L45" s="41" t="n">
        <v>20</v>
      </c>
      <c r="M45" s="24"/>
      <c r="N45" s="42"/>
      <c r="O45" s="43"/>
      <c r="P45" s="44"/>
      <c r="Q45" s="45" t="n">
        <f aca="false">SUM(G45:P45)</f>
        <v>20</v>
      </c>
      <c r="R45" s="46" t="n">
        <f aca="false">Q45-F45</f>
        <v>0</v>
      </c>
      <c r="S45" s="10" t="s">
        <v>3</v>
      </c>
      <c r="T45" s="12" t="s">
        <v>3</v>
      </c>
    </row>
    <row r="46" customFormat="false" ht="14.4" hidden="false" customHeight="false" outlineLevel="0" collapsed="false">
      <c r="A46" s="9" t="n">
        <v>45</v>
      </c>
      <c r="B46" s="10" t="s">
        <v>98</v>
      </c>
      <c r="C46" s="10" t="s">
        <v>94</v>
      </c>
      <c r="D46" s="11" t="n">
        <v>235000</v>
      </c>
      <c r="E46" s="10" t="s">
        <v>26</v>
      </c>
      <c r="F46" s="11" t="n">
        <v>5</v>
      </c>
      <c r="G46" s="11"/>
      <c r="H46" s="11"/>
      <c r="I46" s="11"/>
      <c r="J46" s="23"/>
      <c r="K46" s="40"/>
      <c r="L46" s="41" t="n">
        <v>5</v>
      </c>
      <c r="M46" s="24"/>
      <c r="N46" s="42"/>
      <c r="O46" s="43"/>
      <c r="P46" s="44"/>
      <c r="Q46" s="45" t="n">
        <f aca="false">SUM(G46:P46)</f>
        <v>5</v>
      </c>
      <c r="R46" s="46" t="n">
        <f aca="false">Q46-F46</f>
        <v>0</v>
      </c>
      <c r="S46" s="10" t="s">
        <v>3</v>
      </c>
      <c r="T46" s="12" t="s">
        <v>3</v>
      </c>
    </row>
    <row r="47" customFormat="false" ht="14.4" hidden="false" customHeight="false" outlineLevel="0" collapsed="false">
      <c r="A47" s="9" t="n">
        <v>46</v>
      </c>
      <c r="B47" s="10" t="s">
        <v>100</v>
      </c>
      <c r="C47" s="10" t="s">
        <v>91</v>
      </c>
      <c r="D47" s="11" t="n">
        <v>203004.3928</v>
      </c>
      <c r="E47" s="10" t="s">
        <v>26</v>
      </c>
      <c r="F47" s="11" t="n">
        <v>5</v>
      </c>
      <c r="G47" s="11"/>
      <c r="H47" s="11"/>
      <c r="I47" s="11"/>
      <c r="J47" s="23"/>
      <c r="K47" s="40"/>
      <c r="L47" s="41" t="n">
        <v>5</v>
      </c>
      <c r="M47" s="24"/>
      <c r="N47" s="42"/>
      <c r="O47" s="43"/>
      <c r="P47" s="44"/>
      <c r="Q47" s="45" t="n">
        <f aca="false">SUM(G47:P47)</f>
        <v>5</v>
      </c>
      <c r="R47" s="46" t="n">
        <f aca="false">Q47-F47</f>
        <v>0</v>
      </c>
      <c r="S47" s="10" t="s">
        <v>3</v>
      </c>
      <c r="T47" s="12" t="s">
        <v>3</v>
      </c>
    </row>
    <row r="48" customFormat="false" ht="14.4" hidden="false" customHeight="false" outlineLevel="0" collapsed="false">
      <c r="A48" s="9" t="n">
        <v>47</v>
      </c>
      <c r="B48" s="10" t="s">
        <v>102</v>
      </c>
      <c r="C48" s="10" t="s">
        <v>103</v>
      </c>
      <c r="D48" s="11" t="n">
        <v>12.388</v>
      </c>
      <c r="E48" s="10" t="s">
        <v>104</v>
      </c>
      <c r="F48" s="11" t="n">
        <v>29208</v>
      </c>
      <c r="G48" s="11"/>
      <c r="H48" s="11"/>
      <c r="I48" s="11"/>
      <c r="J48" s="23"/>
      <c r="K48" s="40" t="n">
        <v>29208</v>
      </c>
      <c r="L48" s="41"/>
      <c r="M48" s="24"/>
      <c r="N48" s="42"/>
      <c r="O48" s="43"/>
      <c r="P48" s="44"/>
      <c r="Q48" s="45" t="n">
        <f aca="false">SUM(G48:P48)</f>
        <v>29208</v>
      </c>
      <c r="R48" s="46" t="n">
        <f aca="false">Q48-F48</f>
        <v>0</v>
      </c>
      <c r="S48" s="10" t="s">
        <v>105</v>
      </c>
      <c r="T48" s="12" t="s">
        <v>106</v>
      </c>
    </row>
    <row r="49" customFormat="false" ht="14.4" hidden="false" customHeight="false" outlineLevel="0" collapsed="false">
      <c r="A49" s="9" t="n">
        <v>48</v>
      </c>
      <c r="B49" s="10" t="s">
        <v>108</v>
      </c>
      <c r="C49" s="10" t="s">
        <v>25</v>
      </c>
      <c r="D49" s="11" t="n">
        <v>350</v>
      </c>
      <c r="E49" s="10" t="s">
        <v>26</v>
      </c>
      <c r="F49" s="11" t="n">
        <v>229</v>
      </c>
      <c r="G49" s="11"/>
      <c r="H49" s="11"/>
      <c r="I49" s="11"/>
      <c r="J49" s="23" t="n">
        <v>217</v>
      </c>
      <c r="K49" s="40"/>
      <c r="L49" s="41"/>
      <c r="M49" s="24"/>
      <c r="N49" s="42"/>
      <c r="O49" s="43"/>
      <c r="P49" s="44"/>
      <c r="Q49" s="45" t="n">
        <f aca="false">SUM(G49:P49)</f>
        <v>217</v>
      </c>
      <c r="R49" s="46" t="n">
        <f aca="false">Q49-F49</f>
        <v>-12</v>
      </c>
      <c r="S49" s="10" t="s">
        <v>109</v>
      </c>
      <c r="T49" s="12" t="s">
        <v>110</v>
      </c>
    </row>
    <row r="50" customFormat="false" ht="14.4" hidden="false" customHeight="false" outlineLevel="0" collapsed="false">
      <c r="A50" s="9" t="n">
        <v>49</v>
      </c>
      <c r="B50" s="10" t="s">
        <v>108</v>
      </c>
      <c r="C50" s="10" t="s">
        <v>25</v>
      </c>
      <c r="D50" s="11" t="n">
        <v>350</v>
      </c>
      <c r="E50" s="10" t="s">
        <v>26</v>
      </c>
      <c r="F50" s="11" t="n">
        <v>1</v>
      </c>
      <c r="G50" s="11"/>
      <c r="H50" s="11"/>
      <c r="I50" s="11"/>
      <c r="J50" s="23"/>
      <c r="K50" s="40"/>
      <c r="L50" s="41"/>
      <c r="M50" s="24"/>
      <c r="N50" s="42"/>
      <c r="O50" s="43"/>
      <c r="P50" s="44"/>
      <c r="Q50" s="45" t="n">
        <f aca="false">SUM(G50:P50)</f>
        <v>0</v>
      </c>
      <c r="R50" s="46" t="n">
        <f aca="false">Q50-F50</f>
        <v>-1</v>
      </c>
      <c r="S50" s="10" t="s">
        <v>109</v>
      </c>
      <c r="T50" s="12" t="s">
        <v>110</v>
      </c>
    </row>
    <row r="51" customFormat="false" ht="14.4" hidden="false" customHeight="false" outlineLevel="0" collapsed="false">
      <c r="A51" s="9" t="n">
        <v>50</v>
      </c>
      <c r="B51" s="10" t="s">
        <v>112</v>
      </c>
      <c r="C51" s="10" t="s">
        <v>25</v>
      </c>
      <c r="D51" s="11" t="n">
        <v>350</v>
      </c>
      <c r="E51" s="10" t="s">
        <v>26</v>
      </c>
      <c r="F51" s="11" t="n">
        <v>100</v>
      </c>
      <c r="G51" s="11"/>
      <c r="H51" s="11"/>
      <c r="I51" s="11"/>
      <c r="J51" s="23" t="n">
        <v>110</v>
      </c>
      <c r="K51" s="40"/>
      <c r="L51" s="41"/>
      <c r="M51" s="24"/>
      <c r="N51" s="42"/>
      <c r="O51" s="43"/>
      <c r="P51" s="44"/>
      <c r="Q51" s="45" t="n">
        <f aca="false">SUM(G51:P51)</f>
        <v>110</v>
      </c>
      <c r="R51" s="46" t="n">
        <f aca="false">Q51-F51</f>
        <v>10</v>
      </c>
      <c r="S51" s="10" t="s">
        <v>113</v>
      </c>
      <c r="T51" s="12" t="s">
        <v>114</v>
      </c>
    </row>
    <row r="52" customFormat="false" ht="14.4" hidden="false" customHeight="false" outlineLevel="0" collapsed="false">
      <c r="A52" s="9" t="n">
        <v>51</v>
      </c>
      <c r="B52" s="10" t="s">
        <v>116</v>
      </c>
      <c r="C52" s="10" t="s">
        <v>25</v>
      </c>
      <c r="D52" s="11" t="n">
        <v>350</v>
      </c>
      <c r="E52" s="10" t="s">
        <v>26</v>
      </c>
      <c r="F52" s="11" t="n">
        <v>249</v>
      </c>
      <c r="G52" s="11"/>
      <c r="H52" s="11"/>
      <c r="I52" s="11"/>
      <c r="J52" s="23" t="n">
        <v>251</v>
      </c>
      <c r="K52" s="40"/>
      <c r="L52" s="41"/>
      <c r="M52" s="24"/>
      <c r="N52" s="42"/>
      <c r="O52" s="43"/>
      <c r="P52" s="44"/>
      <c r="Q52" s="45" t="n">
        <f aca="false">SUM(G52:P52)</f>
        <v>251</v>
      </c>
      <c r="R52" s="46" t="n">
        <f aca="false">Q52-F52</f>
        <v>2</v>
      </c>
      <c r="S52" s="10" t="s">
        <v>113</v>
      </c>
      <c r="T52" s="12" t="s">
        <v>114</v>
      </c>
    </row>
    <row r="53" customFormat="false" ht="14.4" hidden="false" customHeight="false" outlineLevel="0" collapsed="false">
      <c r="A53" s="9" t="n">
        <v>52</v>
      </c>
      <c r="B53" s="10" t="s">
        <v>116</v>
      </c>
      <c r="C53" s="10" t="s">
        <v>25</v>
      </c>
      <c r="D53" s="11" t="n">
        <v>350</v>
      </c>
      <c r="E53" s="10" t="s">
        <v>26</v>
      </c>
      <c r="F53" s="11" t="n">
        <v>1</v>
      </c>
      <c r="G53" s="11"/>
      <c r="H53" s="11"/>
      <c r="I53" s="11"/>
      <c r="J53" s="23"/>
      <c r="K53" s="40"/>
      <c r="L53" s="41"/>
      <c r="M53" s="24"/>
      <c r="N53" s="42"/>
      <c r="O53" s="43"/>
      <c r="P53" s="44"/>
      <c r="Q53" s="45" t="n">
        <f aca="false">SUM(G53:P53)</f>
        <v>0</v>
      </c>
      <c r="R53" s="46" t="n">
        <f aca="false">Q53-F53</f>
        <v>-1</v>
      </c>
      <c r="S53" s="10" t="s">
        <v>113</v>
      </c>
      <c r="T53" s="12" t="s">
        <v>114</v>
      </c>
    </row>
    <row r="54" customFormat="false" ht="14.4" hidden="false" customHeight="false" outlineLevel="0" collapsed="false">
      <c r="A54" s="9" t="n">
        <v>53</v>
      </c>
      <c r="B54" s="10" t="s">
        <v>118</v>
      </c>
      <c r="C54" s="10" t="s">
        <v>25</v>
      </c>
      <c r="D54" s="11" t="n">
        <v>0.6</v>
      </c>
      <c r="E54" s="10" t="s">
        <v>26</v>
      </c>
      <c r="F54" s="11" t="n">
        <v>2950</v>
      </c>
      <c r="G54" s="11"/>
      <c r="H54" s="11"/>
      <c r="I54" s="11"/>
      <c r="J54" s="23"/>
      <c r="K54" s="40" t="n">
        <v>2950</v>
      </c>
      <c r="L54" s="41"/>
      <c r="M54" s="24"/>
      <c r="N54" s="42"/>
      <c r="O54" s="43"/>
      <c r="P54" s="44"/>
      <c r="Q54" s="45" t="n">
        <f aca="false">SUM(G54:P54)</f>
        <v>2950</v>
      </c>
      <c r="R54" s="46" t="n">
        <f aca="false">Q54-F54</f>
        <v>0</v>
      </c>
      <c r="S54" s="10" t="s">
        <v>3</v>
      </c>
      <c r="T54" s="12" t="s">
        <v>3</v>
      </c>
    </row>
    <row r="55" customFormat="false" ht="14.4" hidden="false" customHeight="false" outlineLevel="0" collapsed="false">
      <c r="A55" s="9" t="n">
        <v>54</v>
      </c>
      <c r="B55" s="10" t="s">
        <v>120</v>
      </c>
      <c r="C55" s="10" t="s">
        <v>121</v>
      </c>
      <c r="D55" s="11" t="n">
        <v>172.8</v>
      </c>
      <c r="E55" s="10" t="s">
        <v>59</v>
      </c>
      <c r="F55" s="11" t="n">
        <v>1</v>
      </c>
      <c r="G55" s="11"/>
      <c r="H55" s="11"/>
      <c r="I55" s="11"/>
      <c r="J55" s="23"/>
      <c r="K55" s="40"/>
      <c r="L55" s="41"/>
      <c r="M55" s="24"/>
      <c r="N55" s="42"/>
      <c r="O55" s="43"/>
      <c r="P55" s="44"/>
      <c r="Q55" s="45" t="n">
        <f aca="false">SUM(G55:P55)</f>
        <v>0</v>
      </c>
      <c r="R55" s="46" t="n">
        <f aca="false">Q55-F55</f>
        <v>-1</v>
      </c>
      <c r="S55" s="10" t="s">
        <v>122</v>
      </c>
      <c r="T55" s="12" t="s">
        <v>123</v>
      </c>
    </row>
    <row r="56" customFormat="false" ht="14.4" hidden="false" customHeight="false" outlineLevel="0" collapsed="false">
      <c r="A56" s="9" t="n">
        <v>55</v>
      </c>
      <c r="B56" s="10" t="s">
        <v>120</v>
      </c>
      <c r="C56" s="10" t="s">
        <v>121</v>
      </c>
      <c r="D56" s="11" t="n">
        <v>172.8</v>
      </c>
      <c r="E56" s="10" t="s">
        <v>59</v>
      </c>
      <c r="F56" s="11" t="n">
        <v>1</v>
      </c>
      <c r="G56" s="11"/>
      <c r="H56" s="11"/>
      <c r="I56" s="11"/>
      <c r="J56" s="23"/>
      <c r="K56" s="40"/>
      <c r="L56" s="41"/>
      <c r="M56" s="24"/>
      <c r="N56" s="42"/>
      <c r="O56" s="43"/>
      <c r="P56" s="44"/>
      <c r="Q56" s="45" t="n">
        <f aca="false">SUM(G56:P56)</f>
        <v>0</v>
      </c>
      <c r="R56" s="46" t="n">
        <f aca="false">Q56-F56</f>
        <v>-1</v>
      </c>
      <c r="S56" s="10" t="s">
        <v>122</v>
      </c>
      <c r="T56" s="12" t="s">
        <v>123</v>
      </c>
    </row>
    <row r="57" customFormat="false" ht="14.4" hidden="false" customHeight="false" outlineLevel="0" collapsed="false">
      <c r="A57" s="9" t="n">
        <v>56</v>
      </c>
      <c r="B57" s="10" t="s">
        <v>125</v>
      </c>
      <c r="C57" s="10" t="s">
        <v>3</v>
      </c>
      <c r="D57" s="11" t="n">
        <v>0.1</v>
      </c>
      <c r="E57" s="10" t="s">
        <v>59</v>
      </c>
      <c r="F57" s="11" t="n">
        <v>2</v>
      </c>
      <c r="G57" s="11"/>
      <c r="H57" s="11"/>
      <c r="I57" s="11"/>
      <c r="J57" s="23"/>
      <c r="K57" s="40"/>
      <c r="L57" s="41"/>
      <c r="M57" s="24"/>
      <c r="N57" s="42"/>
      <c r="O57" s="43"/>
      <c r="P57" s="44"/>
      <c r="Q57" s="45" t="n">
        <f aca="false">SUM(G57:P57)</f>
        <v>0</v>
      </c>
      <c r="R57" s="46" t="n">
        <f aca="false">Q57-F57</f>
        <v>-2</v>
      </c>
      <c r="S57" s="10" t="s">
        <v>126</v>
      </c>
      <c r="T57" s="12" t="s">
        <v>127</v>
      </c>
    </row>
    <row r="58" customFormat="false" ht="14.4" hidden="false" customHeight="false" outlineLevel="0" collapsed="false">
      <c r="A58" s="9" t="n">
        <v>57</v>
      </c>
      <c r="B58" s="10" t="s">
        <v>129</v>
      </c>
      <c r="C58" s="10" t="s">
        <v>25</v>
      </c>
      <c r="D58" s="11" t="n">
        <v>0.5</v>
      </c>
      <c r="E58" s="10" t="s">
        <v>26</v>
      </c>
      <c r="F58" s="11" t="n">
        <v>300</v>
      </c>
      <c r="G58" s="11"/>
      <c r="H58" s="11"/>
      <c r="I58" s="11"/>
      <c r="J58" s="23"/>
      <c r="K58" s="40"/>
      <c r="L58" s="41"/>
      <c r="M58" s="24"/>
      <c r="N58" s="42"/>
      <c r="O58" s="43"/>
      <c r="P58" s="44"/>
      <c r="Q58" s="45" t="n">
        <f aca="false">SUM(G58:P58)</f>
        <v>0</v>
      </c>
      <c r="R58" s="46" t="n">
        <f aca="false">Q58-F58</f>
        <v>-300</v>
      </c>
      <c r="S58" s="10" t="s">
        <v>130</v>
      </c>
      <c r="T58" s="12" t="s">
        <v>131</v>
      </c>
    </row>
    <row r="59" customFormat="false" ht="14.4" hidden="false" customHeight="false" outlineLevel="0" collapsed="false">
      <c r="A59" s="9" t="n">
        <v>58</v>
      </c>
      <c r="B59" s="10" t="s">
        <v>129</v>
      </c>
      <c r="C59" s="10" t="s">
        <v>132</v>
      </c>
      <c r="D59" s="11" t="n">
        <v>0.53</v>
      </c>
      <c r="E59" s="10" t="s">
        <v>26</v>
      </c>
      <c r="F59" s="11" t="n">
        <v>100</v>
      </c>
      <c r="G59" s="11"/>
      <c r="H59" s="11"/>
      <c r="I59" s="11"/>
      <c r="J59" s="23" t="n">
        <v>3000</v>
      </c>
      <c r="K59" s="40"/>
      <c r="L59" s="41"/>
      <c r="M59" s="24"/>
      <c r="N59" s="42"/>
      <c r="O59" s="43"/>
      <c r="P59" s="44"/>
      <c r="Q59" s="45" t="n">
        <f aca="false">SUM(G59:P59)</f>
        <v>3000</v>
      </c>
      <c r="R59" s="46" t="n">
        <f aca="false">Q59-F59</f>
        <v>2900</v>
      </c>
      <c r="S59" s="10" t="s">
        <v>133</v>
      </c>
      <c r="T59" s="12" t="s">
        <v>134</v>
      </c>
    </row>
    <row r="60" customFormat="false" ht="14.4" hidden="false" customHeight="false" outlineLevel="0" collapsed="false">
      <c r="A60" s="9" t="n">
        <v>59</v>
      </c>
      <c r="B60" s="10" t="s">
        <v>136</v>
      </c>
      <c r="C60" s="10" t="s">
        <v>137</v>
      </c>
      <c r="D60" s="11" t="n">
        <v>32304.34</v>
      </c>
      <c r="E60" s="10" t="s">
        <v>26</v>
      </c>
      <c r="F60" s="11" t="n">
        <v>19</v>
      </c>
      <c r="G60" s="11"/>
      <c r="H60" s="11"/>
      <c r="I60" s="11"/>
      <c r="J60" s="23"/>
      <c r="K60" s="40"/>
      <c r="L60" s="41" t="n">
        <v>19</v>
      </c>
      <c r="M60" s="24"/>
      <c r="N60" s="42"/>
      <c r="O60" s="43"/>
      <c r="P60" s="44"/>
      <c r="Q60" s="45" t="n">
        <f aca="false">SUM(G60:P60)</f>
        <v>19</v>
      </c>
      <c r="R60" s="46" t="n">
        <f aca="false">Q60-F60</f>
        <v>0</v>
      </c>
      <c r="S60" s="10" t="s">
        <v>3</v>
      </c>
      <c r="T60" s="12" t="s">
        <v>3</v>
      </c>
    </row>
    <row r="61" customFormat="false" ht="14.4" hidden="false" customHeight="false" outlineLevel="0" collapsed="false">
      <c r="A61" s="9" t="n">
        <v>60</v>
      </c>
      <c r="B61" s="10" t="s">
        <v>139</v>
      </c>
      <c r="C61" s="10" t="s">
        <v>137</v>
      </c>
      <c r="D61" s="11" t="n">
        <v>32198.93</v>
      </c>
      <c r="E61" s="10" t="s">
        <v>26</v>
      </c>
      <c r="F61" s="11" t="n">
        <v>100</v>
      </c>
      <c r="G61" s="11"/>
      <c r="H61" s="11"/>
      <c r="I61" s="11"/>
      <c r="J61" s="23"/>
      <c r="K61" s="40"/>
      <c r="L61" s="41" t="n">
        <v>100</v>
      </c>
      <c r="M61" s="24"/>
      <c r="N61" s="42"/>
      <c r="O61" s="43"/>
      <c r="P61" s="44"/>
      <c r="Q61" s="45" t="n">
        <f aca="false">SUM(G61:P61)</f>
        <v>100</v>
      </c>
      <c r="R61" s="46" t="n">
        <f aca="false">Q61-F61</f>
        <v>0</v>
      </c>
      <c r="S61" s="10" t="s">
        <v>3</v>
      </c>
      <c r="T61" s="12" t="s">
        <v>3</v>
      </c>
    </row>
    <row r="62" customFormat="false" ht="14.4" hidden="false" customHeight="false" outlineLevel="0" collapsed="false">
      <c r="A62" s="9" t="n">
        <v>61</v>
      </c>
      <c r="B62" s="10" t="s">
        <v>139</v>
      </c>
      <c r="C62" s="10" t="s">
        <v>137</v>
      </c>
      <c r="D62" s="11" t="n">
        <v>32258.16</v>
      </c>
      <c r="E62" s="10" t="s">
        <v>26</v>
      </c>
      <c r="F62" s="11" t="n">
        <v>50</v>
      </c>
      <c r="G62" s="11"/>
      <c r="H62" s="11"/>
      <c r="I62" s="11"/>
      <c r="J62" s="23"/>
      <c r="K62" s="40"/>
      <c r="L62" s="41" t="n">
        <v>50</v>
      </c>
      <c r="M62" s="24"/>
      <c r="N62" s="42"/>
      <c r="O62" s="43"/>
      <c r="P62" s="44"/>
      <c r="Q62" s="45" t="n">
        <f aca="false">SUM(G62:P62)</f>
        <v>50</v>
      </c>
      <c r="R62" s="46" t="n">
        <f aca="false">Q62-F62</f>
        <v>0</v>
      </c>
      <c r="S62" s="10" t="s">
        <v>3</v>
      </c>
      <c r="T62" s="12" t="s">
        <v>3</v>
      </c>
    </row>
    <row r="63" customFormat="false" ht="14.4" hidden="false" customHeight="false" outlineLevel="0" collapsed="false">
      <c r="A63" s="9" t="n">
        <v>62</v>
      </c>
      <c r="B63" s="10" t="s">
        <v>139</v>
      </c>
      <c r="C63" s="10" t="s">
        <v>137</v>
      </c>
      <c r="D63" s="11" t="n">
        <v>32304.34</v>
      </c>
      <c r="E63" s="10" t="s">
        <v>26</v>
      </c>
      <c r="F63" s="11" t="n">
        <v>22</v>
      </c>
      <c r="G63" s="11"/>
      <c r="H63" s="11"/>
      <c r="I63" s="11"/>
      <c r="J63" s="23" t="n">
        <v>6</v>
      </c>
      <c r="K63" s="40"/>
      <c r="L63" s="41" t="n">
        <v>16</v>
      </c>
      <c r="M63" s="24"/>
      <c r="N63" s="42"/>
      <c r="O63" s="43"/>
      <c r="P63" s="44"/>
      <c r="Q63" s="45" t="n">
        <f aca="false">SUM(G63:P63)</f>
        <v>22</v>
      </c>
      <c r="R63" s="46" t="n">
        <f aca="false">Q63-F63</f>
        <v>0</v>
      </c>
      <c r="S63" s="10" t="s">
        <v>3</v>
      </c>
      <c r="T63" s="12" t="s">
        <v>3</v>
      </c>
    </row>
    <row r="64" customFormat="false" ht="14.4" hidden="false" customHeight="false" outlineLevel="0" collapsed="false">
      <c r="A64" s="9" t="n">
        <v>63</v>
      </c>
      <c r="B64" s="10" t="s">
        <v>141</v>
      </c>
      <c r="C64" s="10" t="s">
        <v>137</v>
      </c>
      <c r="D64" s="11" t="n">
        <v>32202.81</v>
      </c>
      <c r="E64" s="10" t="s">
        <v>26</v>
      </c>
      <c r="F64" s="11" t="n">
        <v>40</v>
      </c>
      <c r="G64" s="11"/>
      <c r="H64" s="11"/>
      <c r="I64" s="11"/>
      <c r="J64" s="23"/>
      <c r="K64" s="40"/>
      <c r="L64" s="41" t="n">
        <v>40</v>
      </c>
      <c r="M64" s="24"/>
      <c r="N64" s="42"/>
      <c r="O64" s="43"/>
      <c r="P64" s="44"/>
      <c r="Q64" s="45" t="n">
        <f aca="false">SUM(G64:P64)</f>
        <v>40</v>
      </c>
      <c r="R64" s="46" t="n">
        <f aca="false">Q64-F64</f>
        <v>0</v>
      </c>
      <c r="S64" s="10" t="s">
        <v>3</v>
      </c>
      <c r="T64" s="12" t="s">
        <v>3</v>
      </c>
    </row>
    <row r="65" customFormat="false" ht="14.4" hidden="false" customHeight="false" outlineLevel="0" collapsed="false">
      <c r="A65" s="9" t="n">
        <v>64</v>
      </c>
      <c r="B65" s="10" t="s">
        <v>141</v>
      </c>
      <c r="C65" s="10" t="s">
        <v>137</v>
      </c>
      <c r="D65" s="11" t="n">
        <v>32241.57</v>
      </c>
      <c r="E65" s="10" t="s">
        <v>26</v>
      </c>
      <c r="F65" s="11" t="n">
        <v>10</v>
      </c>
      <c r="G65" s="11"/>
      <c r="H65" s="11"/>
      <c r="I65" s="11"/>
      <c r="J65" s="23" t="n">
        <v>10</v>
      </c>
      <c r="K65" s="40"/>
      <c r="L65" s="41"/>
      <c r="M65" s="24"/>
      <c r="N65" s="42"/>
      <c r="O65" s="43"/>
      <c r="P65" s="44"/>
      <c r="Q65" s="45" t="n">
        <f aca="false">SUM(G65:P65)</f>
        <v>10</v>
      </c>
      <c r="R65" s="46" t="n">
        <f aca="false">Q65-F65</f>
        <v>0</v>
      </c>
      <c r="S65" s="10" t="s">
        <v>3</v>
      </c>
      <c r="T65" s="12" t="s">
        <v>3</v>
      </c>
    </row>
    <row r="66" customFormat="false" ht="14.4" hidden="false" customHeight="false" outlineLevel="0" collapsed="false">
      <c r="A66" s="9" t="n">
        <v>65</v>
      </c>
      <c r="B66" s="10" t="s">
        <v>141</v>
      </c>
      <c r="C66" s="10" t="s">
        <v>137</v>
      </c>
      <c r="D66" s="11" t="n">
        <v>32304.34</v>
      </c>
      <c r="E66" s="10" t="s">
        <v>26</v>
      </c>
      <c r="F66" s="11" t="n">
        <v>19</v>
      </c>
      <c r="G66" s="11"/>
      <c r="H66" s="11"/>
      <c r="I66" s="11"/>
      <c r="J66" s="23"/>
      <c r="K66" s="40"/>
      <c r="L66" s="41" t="n">
        <v>19</v>
      </c>
      <c r="M66" s="24"/>
      <c r="N66" s="42"/>
      <c r="O66" s="43"/>
      <c r="P66" s="44"/>
      <c r="Q66" s="45" t="n">
        <f aca="false">SUM(G66:P66)</f>
        <v>19</v>
      </c>
      <c r="R66" s="46" t="n">
        <f aca="false">Q66-F66</f>
        <v>0</v>
      </c>
      <c r="S66" s="10" t="s">
        <v>3</v>
      </c>
      <c r="T66" s="12" t="s">
        <v>3</v>
      </c>
    </row>
    <row r="67" customFormat="false" ht="22.8" hidden="false" customHeight="false" outlineLevel="0" collapsed="false">
      <c r="A67" s="9" t="n">
        <v>66</v>
      </c>
      <c r="B67" s="10" t="s">
        <v>143</v>
      </c>
      <c r="C67" s="10" t="s">
        <v>25</v>
      </c>
      <c r="D67" s="11" t="n">
        <v>10</v>
      </c>
      <c r="E67" s="10" t="s">
        <v>65</v>
      </c>
      <c r="F67" s="11" t="n">
        <v>174</v>
      </c>
      <c r="G67" s="11"/>
      <c r="H67" s="11"/>
      <c r="I67" s="11"/>
      <c r="J67" s="23"/>
      <c r="K67" s="40"/>
      <c r="L67" s="41"/>
      <c r="M67" s="24"/>
      <c r="N67" s="47" t="n">
        <v>72</v>
      </c>
      <c r="O67" s="43" t="n">
        <v>102</v>
      </c>
      <c r="P67" s="44"/>
      <c r="Q67" s="45" t="n">
        <f aca="false">SUM(G67:P67)</f>
        <v>174</v>
      </c>
      <c r="R67" s="46" t="n">
        <f aca="false">Q67-F67</f>
        <v>0</v>
      </c>
      <c r="S67" s="10" t="s">
        <v>144</v>
      </c>
      <c r="T67" s="12" t="s">
        <v>145</v>
      </c>
    </row>
    <row r="68" customFormat="false" ht="14.4" hidden="false" customHeight="false" outlineLevel="0" collapsed="false">
      <c r="A68" s="9" t="n">
        <v>67</v>
      </c>
      <c r="B68" s="10" t="s">
        <v>143</v>
      </c>
      <c r="C68" s="10" t="s">
        <v>25</v>
      </c>
      <c r="D68" s="11" t="n">
        <v>10</v>
      </c>
      <c r="E68" s="10" t="s">
        <v>65</v>
      </c>
      <c r="F68" s="11" t="n">
        <v>864</v>
      </c>
      <c r="G68" s="11"/>
      <c r="H68" s="11"/>
      <c r="I68" s="11"/>
      <c r="J68" s="23"/>
      <c r="K68" s="40"/>
      <c r="L68" s="41"/>
      <c r="M68" s="24"/>
      <c r="N68" s="42"/>
      <c r="O68" s="43" t="n">
        <v>864</v>
      </c>
      <c r="P68" s="44"/>
      <c r="Q68" s="45" t="n">
        <f aca="false">SUM(G68:P68)</f>
        <v>864</v>
      </c>
      <c r="R68" s="46" t="n">
        <f aca="false">Q68-F68</f>
        <v>0</v>
      </c>
      <c r="S68" s="10" t="s">
        <v>144</v>
      </c>
      <c r="T68" s="12" t="s">
        <v>145</v>
      </c>
    </row>
    <row r="69" customFormat="false" ht="14.4" hidden="false" customHeight="false" outlineLevel="0" collapsed="false">
      <c r="A69" s="9" t="n">
        <v>68</v>
      </c>
      <c r="B69" s="10" t="s">
        <v>143</v>
      </c>
      <c r="C69" s="10" t="s">
        <v>25</v>
      </c>
      <c r="D69" s="11" t="n">
        <v>10</v>
      </c>
      <c r="E69" s="10" t="s">
        <v>65</v>
      </c>
      <c r="F69" s="11" t="n">
        <v>724</v>
      </c>
      <c r="G69" s="11"/>
      <c r="H69" s="11"/>
      <c r="I69" s="11"/>
      <c r="J69" s="23"/>
      <c r="K69" s="40"/>
      <c r="L69" s="41"/>
      <c r="M69" s="24"/>
      <c r="N69" s="42"/>
      <c r="O69" s="43" t="n">
        <v>707</v>
      </c>
      <c r="P69" s="44"/>
      <c r="Q69" s="45" t="n">
        <f aca="false">SUM(G69:P69)</f>
        <v>707</v>
      </c>
      <c r="R69" s="46" t="n">
        <f aca="false">Q69-F69</f>
        <v>-17</v>
      </c>
      <c r="S69" s="10" t="s">
        <v>144</v>
      </c>
      <c r="T69" s="12" t="s">
        <v>145</v>
      </c>
    </row>
    <row r="70" customFormat="false" ht="14.4" hidden="false" customHeight="false" outlineLevel="0" collapsed="false">
      <c r="A70" s="9" t="n">
        <v>69</v>
      </c>
      <c r="B70" s="10" t="s">
        <v>147</v>
      </c>
      <c r="C70" s="10" t="s">
        <v>148</v>
      </c>
      <c r="D70" s="11" t="n">
        <v>87.5</v>
      </c>
      <c r="E70" s="10" t="s">
        <v>26</v>
      </c>
      <c r="F70" s="11" t="n">
        <v>48759</v>
      </c>
      <c r="G70" s="10"/>
      <c r="H70" s="11"/>
      <c r="I70" s="11"/>
      <c r="J70" s="23"/>
      <c r="K70" s="40"/>
      <c r="L70" s="41"/>
      <c r="M70" s="24"/>
      <c r="N70" s="42"/>
      <c r="O70" s="43"/>
      <c r="P70" s="44" t="n">
        <v>48759</v>
      </c>
      <c r="Q70" s="45" t="n">
        <f aca="false">SUM(G70:P70)</f>
        <v>48759</v>
      </c>
      <c r="R70" s="46" t="n">
        <f aca="false">Q70-F70</f>
        <v>0</v>
      </c>
      <c r="S70" s="10" t="s">
        <v>3</v>
      </c>
      <c r="T70" s="12" t="s">
        <v>3</v>
      </c>
    </row>
    <row r="71" customFormat="false" ht="14.4" hidden="false" customHeight="false" outlineLevel="0" collapsed="false">
      <c r="A71" s="9" t="n">
        <v>70</v>
      </c>
      <c r="B71" s="10" t="s">
        <v>147</v>
      </c>
      <c r="C71" s="10" t="s">
        <v>148</v>
      </c>
      <c r="D71" s="11" t="n">
        <v>92.1</v>
      </c>
      <c r="E71" s="10" t="s">
        <v>26</v>
      </c>
      <c r="F71" s="11" t="n">
        <v>44956</v>
      </c>
      <c r="G71" s="11" t="n">
        <v>29120</v>
      </c>
      <c r="H71" s="11" t="n">
        <v>12000</v>
      </c>
      <c r="I71" s="11"/>
      <c r="J71" s="23"/>
      <c r="K71" s="40" t="n">
        <v>74</v>
      </c>
      <c r="L71" s="41"/>
      <c r="M71" s="24"/>
      <c r="N71" s="42" t="n">
        <v>3329</v>
      </c>
      <c r="O71" s="43"/>
      <c r="P71" s="44" t="n">
        <v>125</v>
      </c>
      <c r="Q71" s="45" t="n">
        <f aca="false">SUM(G71:P71)</f>
        <v>44648</v>
      </c>
      <c r="R71" s="46" t="n">
        <f aca="false">Q71-F71</f>
        <v>-308</v>
      </c>
      <c r="S71" s="10" t="s">
        <v>3</v>
      </c>
      <c r="T71" s="12" t="s">
        <v>3</v>
      </c>
    </row>
    <row r="72" customFormat="false" ht="14.4" hidden="false" customHeight="false" outlineLevel="0" collapsed="false">
      <c r="A72" s="9" t="n">
        <v>71</v>
      </c>
      <c r="B72" s="10" t="s">
        <v>150</v>
      </c>
      <c r="C72" s="10" t="s">
        <v>148</v>
      </c>
      <c r="D72" s="11" t="n">
        <v>92.1</v>
      </c>
      <c r="E72" s="10" t="s">
        <v>26</v>
      </c>
      <c r="F72" s="11" t="n">
        <v>2752</v>
      </c>
      <c r="G72" s="10" t="n">
        <v>2400</v>
      </c>
      <c r="H72" s="11"/>
      <c r="I72" s="11"/>
      <c r="J72" s="23"/>
      <c r="K72" s="40" t="n">
        <v>42</v>
      </c>
      <c r="L72" s="41"/>
      <c r="M72" s="24"/>
      <c r="N72" s="42" t="n">
        <v>360</v>
      </c>
      <c r="O72" s="43" t="n">
        <v>200</v>
      </c>
      <c r="P72" s="44"/>
      <c r="Q72" s="45" t="n">
        <f aca="false">SUM(G72:P72)</f>
        <v>3002</v>
      </c>
      <c r="R72" s="46" t="n">
        <f aca="false">Q72-F72</f>
        <v>250</v>
      </c>
      <c r="S72" s="10" t="s">
        <v>3</v>
      </c>
      <c r="T72" s="12" t="s">
        <v>3</v>
      </c>
    </row>
    <row r="73" customFormat="false" ht="14.4" hidden="false" customHeight="false" outlineLevel="0" collapsed="false">
      <c r="A73" s="9" t="n">
        <v>72</v>
      </c>
      <c r="B73" s="10" t="s">
        <v>152</v>
      </c>
      <c r="C73" s="10" t="s">
        <v>148</v>
      </c>
      <c r="D73" s="11" t="n">
        <v>87.5</v>
      </c>
      <c r="E73" s="10" t="s">
        <v>26</v>
      </c>
      <c r="F73" s="11" t="n">
        <v>281240</v>
      </c>
      <c r="G73" s="10" t="n">
        <v>360</v>
      </c>
      <c r="H73" s="11"/>
      <c r="I73" s="11"/>
      <c r="J73" s="23"/>
      <c r="K73" s="40" t="n">
        <v>40</v>
      </c>
      <c r="L73" s="41" t="n">
        <v>80000</v>
      </c>
      <c r="M73" s="24"/>
      <c r="N73" s="42"/>
      <c r="O73" s="43"/>
      <c r="P73" s="44" t="n">
        <v>200840</v>
      </c>
      <c r="Q73" s="45" t="n">
        <f aca="false">SUM(G73:P73)</f>
        <v>281240</v>
      </c>
      <c r="R73" s="46" t="n">
        <f aca="false">Q73-F73</f>
        <v>0</v>
      </c>
      <c r="S73" s="10" t="s">
        <v>3</v>
      </c>
      <c r="T73" s="12" t="s">
        <v>3</v>
      </c>
    </row>
    <row r="74" customFormat="false" ht="14.4" hidden="false" customHeight="false" outlineLevel="0" collapsed="false">
      <c r="A74" s="9" t="n">
        <v>73</v>
      </c>
      <c r="B74" s="10" t="s">
        <v>152</v>
      </c>
      <c r="C74" s="10" t="s">
        <v>148</v>
      </c>
      <c r="D74" s="11" t="n">
        <v>92.1</v>
      </c>
      <c r="E74" s="10" t="s">
        <v>26</v>
      </c>
      <c r="F74" s="11" t="n">
        <v>66861</v>
      </c>
      <c r="G74" s="11" t="n">
        <v>46760</v>
      </c>
      <c r="H74" s="11"/>
      <c r="I74" s="11"/>
      <c r="J74" s="23"/>
      <c r="K74" s="40"/>
      <c r="L74" s="41"/>
      <c r="M74" s="24"/>
      <c r="N74" s="42" t="n">
        <v>20320</v>
      </c>
      <c r="O74" s="43"/>
      <c r="P74" s="44"/>
      <c r="Q74" s="45" t="n">
        <f aca="false">SUM(G74:P74)</f>
        <v>67080</v>
      </c>
      <c r="R74" s="46" t="n">
        <f aca="false">Q74-F74</f>
        <v>219</v>
      </c>
      <c r="S74" s="10" t="s">
        <v>3</v>
      </c>
      <c r="T74" s="12" t="s">
        <v>3</v>
      </c>
    </row>
    <row r="75" customFormat="false" ht="14.4" hidden="false" customHeight="false" outlineLevel="0" collapsed="false">
      <c r="A75" s="9" t="n">
        <v>74</v>
      </c>
      <c r="B75" s="10" t="s">
        <v>154</v>
      </c>
      <c r="C75" s="10" t="s">
        <v>148</v>
      </c>
      <c r="D75" s="11" t="n">
        <v>92.1</v>
      </c>
      <c r="E75" s="10" t="s">
        <v>26</v>
      </c>
      <c r="F75" s="11" t="n">
        <v>2000</v>
      </c>
      <c r="G75" s="10" t="n">
        <v>80</v>
      </c>
      <c r="H75" s="11"/>
      <c r="I75" s="11"/>
      <c r="J75" s="23"/>
      <c r="K75" s="40" t="n">
        <v>38</v>
      </c>
      <c r="L75" s="41"/>
      <c r="M75" s="24"/>
      <c r="N75" s="42" t="n">
        <v>1960</v>
      </c>
      <c r="O75" s="43"/>
      <c r="P75" s="44"/>
      <c r="Q75" s="45" t="n">
        <f aca="false">SUM(G75:P75)</f>
        <v>2078</v>
      </c>
      <c r="R75" s="46" t="n">
        <f aca="false">Q75-F75</f>
        <v>78</v>
      </c>
      <c r="S75" s="10" t="s">
        <v>3</v>
      </c>
      <c r="T75" s="12" t="s">
        <v>3</v>
      </c>
    </row>
    <row r="76" customFormat="false" ht="14.4" hidden="false" customHeight="false" outlineLevel="0" collapsed="false">
      <c r="A76" s="9" t="n">
        <v>75</v>
      </c>
      <c r="B76" s="10" t="s">
        <v>156</v>
      </c>
      <c r="C76" s="10" t="s">
        <v>157</v>
      </c>
      <c r="D76" s="11" t="n">
        <v>58.85</v>
      </c>
      <c r="E76" s="10" t="s">
        <v>26</v>
      </c>
      <c r="F76" s="11" t="n">
        <v>11450</v>
      </c>
      <c r="G76" s="11" t="n">
        <v>1250</v>
      </c>
      <c r="H76" s="11" t="n">
        <v>4250</v>
      </c>
      <c r="I76" s="11"/>
      <c r="J76" s="23"/>
      <c r="K76" s="40"/>
      <c r="L76" s="41"/>
      <c r="M76" s="24"/>
      <c r="N76" s="42"/>
      <c r="O76" s="43" t="n">
        <v>260</v>
      </c>
      <c r="P76" s="44"/>
      <c r="Q76" s="45" t="n">
        <f aca="false">SUM(G76:P76)</f>
        <v>5760</v>
      </c>
      <c r="R76" s="46" t="n">
        <f aca="false">Q76-F76</f>
        <v>-5690</v>
      </c>
      <c r="S76" s="10" t="s">
        <v>3</v>
      </c>
      <c r="T76" s="12" t="s">
        <v>3</v>
      </c>
    </row>
    <row r="77" customFormat="false" ht="14.4" hidden="false" customHeight="false" outlineLevel="0" collapsed="false">
      <c r="A77" s="9" t="n">
        <v>76</v>
      </c>
      <c r="B77" s="10" t="s">
        <v>156</v>
      </c>
      <c r="C77" s="10" t="s">
        <v>157</v>
      </c>
      <c r="D77" s="11" t="n">
        <v>58.87</v>
      </c>
      <c r="E77" s="10" t="s">
        <v>26</v>
      </c>
      <c r="F77" s="11" t="n">
        <v>20050</v>
      </c>
      <c r="G77" s="11"/>
      <c r="H77" s="11" t="n">
        <v>20050</v>
      </c>
      <c r="I77" s="11"/>
      <c r="J77" s="23"/>
      <c r="K77" s="40"/>
      <c r="L77" s="41"/>
      <c r="M77" s="24"/>
      <c r="N77" s="42"/>
      <c r="O77" s="43"/>
      <c r="P77" s="44"/>
      <c r="Q77" s="45" t="n">
        <f aca="false">SUM(G77:P77)</f>
        <v>20050</v>
      </c>
      <c r="R77" s="46" t="n">
        <f aca="false">Q77-F77</f>
        <v>0</v>
      </c>
      <c r="S77" s="10" t="s">
        <v>3</v>
      </c>
      <c r="T77" s="12" t="s">
        <v>3</v>
      </c>
    </row>
    <row r="78" customFormat="false" ht="14.4" hidden="false" customHeight="false" outlineLevel="0" collapsed="false">
      <c r="A78" s="9" t="n">
        <v>77</v>
      </c>
      <c r="B78" s="10" t="s">
        <v>156</v>
      </c>
      <c r="C78" s="10" t="s">
        <v>157</v>
      </c>
      <c r="D78" s="11" t="n">
        <v>59.09</v>
      </c>
      <c r="E78" s="10" t="s">
        <v>26</v>
      </c>
      <c r="F78" s="11" t="n">
        <v>4500</v>
      </c>
      <c r="G78" s="11"/>
      <c r="H78" s="11" t="n">
        <v>4500</v>
      </c>
      <c r="I78" s="11"/>
      <c r="J78" s="23"/>
      <c r="K78" s="40"/>
      <c r="L78" s="41"/>
      <c r="M78" s="24"/>
      <c r="N78" s="42"/>
      <c r="O78" s="43"/>
      <c r="P78" s="44"/>
      <c r="Q78" s="45" t="n">
        <f aca="false">SUM(G78:P78)</f>
        <v>4500</v>
      </c>
      <c r="R78" s="46" t="n">
        <f aca="false">Q78-F78</f>
        <v>0</v>
      </c>
      <c r="S78" s="10" t="s">
        <v>3</v>
      </c>
      <c r="T78" s="12" t="s">
        <v>3</v>
      </c>
    </row>
    <row r="79" customFormat="false" ht="14.4" hidden="false" customHeight="false" outlineLevel="0" collapsed="false">
      <c r="A79" s="9" t="n">
        <v>78</v>
      </c>
      <c r="B79" s="10" t="s">
        <v>159</v>
      </c>
      <c r="C79" s="10" t="s">
        <v>157</v>
      </c>
      <c r="D79" s="11" t="n">
        <v>58.85</v>
      </c>
      <c r="E79" s="10" t="s">
        <v>26</v>
      </c>
      <c r="F79" s="11" t="n">
        <v>18200</v>
      </c>
      <c r="G79" s="11" t="n">
        <v>6250</v>
      </c>
      <c r="H79" s="11"/>
      <c r="I79" s="11"/>
      <c r="J79" s="23"/>
      <c r="K79" s="40"/>
      <c r="L79" s="41"/>
      <c r="M79" s="24" t="n">
        <v>7400</v>
      </c>
      <c r="N79" s="42"/>
      <c r="O79" s="43" t="n">
        <v>4050</v>
      </c>
      <c r="P79" s="44" t="n">
        <v>500</v>
      </c>
      <c r="Q79" s="45" t="n">
        <f aca="false">SUM(G79:P79)</f>
        <v>18200</v>
      </c>
      <c r="R79" s="46" t="n">
        <f aca="false">Q79-F79</f>
        <v>0</v>
      </c>
      <c r="S79" s="10" t="s">
        <v>3</v>
      </c>
      <c r="T79" s="12" t="s">
        <v>3</v>
      </c>
    </row>
    <row r="80" customFormat="false" ht="14.4" hidden="false" customHeight="false" outlineLevel="0" collapsed="false">
      <c r="A80" s="9" t="n">
        <v>79</v>
      </c>
      <c r="B80" s="10" t="s">
        <v>159</v>
      </c>
      <c r="C80" s="10" t="s">
        <v>157</v>
      </c>
      <c r="D80" s="11" t="n">
        <v>58.87</v>
      </c>
      <c r="E80" s="10" t="s">
        <v>26</v>
      </c>
      <c r="F80" s="11" t="n">
        <v>20000</v>
      </c>
      <c r="G80" s="11"/>
      <c r="H80" s="11" t="n">
        <v>20000</v>
      </c>
      <c r="I80" s="11"/>
      <c r="J80" s="23"/>
      <c r="K80" s="40"/>
      <c r="L80" s="41"/>
      <c r="M80" s="24"/>
      <c r="N80" s="42"/>
      <c r="O80" s="43"/>
      <c r="P80" s="44"/>
      <c r="Q80" s="45" t="n">
        <f aca="false">SUM(G80:P80)</f>
        <v>20000</v>
      </c>
      <c r="R80" s="46" t="n">
        <f aca="false">Q80-F80</f>
        <v>0</v>
      </c>
      <c r="S80" s="10" t="s">
        <v>3</v>
      </c>
      <c r="T80" s="12" t="s">
        <v>3</v>
      </c>
    </row>
    <row r="81" customFormat="false" ht="14.4" hidden="false" customHeight="false" outlineLevel="0" collapsed="false">
      <c r="A81" s="9" t="n">
        <v>80</v>
      </c>
      <c r="B81" s="10" t="s">
        <v>159</v>
      </c>
      <c r="C81" s="10" t="s">
        <v>157</v>
      </c>
      <c r="D81" s="11" t="n">
        <v>58.88</v>
      </c>
      <c r="E81" s="10" t="s">
        <v>26</v>
      </c>
      <c r="F81" s="11" t="n">
        <v>3500</v>
      </c>
      <c r="G81" s="11"/>
      <c r="H81" s="11"/>
      <c r="I81" s="11"/>
      <c r="J81" s="23"/>
      <c r="K81" s="40"/>
      <c r="L81" s="41" t="n">
        <v>3500</v>
      </c>
      <c r="M81" s="24"/>
      <c r="N81" s="42"/>
      <c r="O81" s="43"/>
      <c r="P81" s="44"/>
      <c r="Q81" s="45" t="n">
        <f aca="false">SUM(G81:P81)</f>
        <v>3500</v>
      </c>
      <c r="R81" s="46" t="n">
        <f aca="false">Q81-F81</f>
        <v>0</v>
      </c>
      <c r="S81" s="10" t="s">
        <v>3</v>
      </c>
      <c r="T81" s="12" t="s">
        <v>3</v>
      </c>
    </row>
    <row r="82" customFormat="false" ht="14.4" hidden="false" customHeight="false" outlineLevel="0" collapsed="false">
      <c r="A82" s="9" t="n">
        <v>81</v>
      </c>
      <c r="B82" s="10" t="s">
        <v>159</v>
      </c>
      <c r="C82" s="10" t="s">
        <v>157</v>
      </c>
      <c r="D82" s="11" t="n">
        <v>59.01</v>
      </c>
      <c r="E82" s="10" t="s">
        <v>26</v>
      </c>
      <c r="F82" s="11" t="n">
        <v>1450</v>
      </c>
      <c r="G82" s="11"/>
      <c r="H82" s="11"/>
      <c r="I82" s="11"/>
      <c r="J82" s="23"/>
      <c r="K82" s="40"/>
      <c r="L82" s="41"/>
      <c r="M82" s="24"/>
      <c r="N82" s="42"/>
      <c r="O82" s="43"/>
      <c r="P82" s="44"/>
      <c r="Q82" s="45" t="n">
        <f aca="false">SUM(G82:P82)</f>
        <v>0</v>
      </c>
      <c r="R82" s="46" t="n">
        <f aca="false">Q82-F82</f>
        <v>-1450</v>
      </c>
      <c r="S82" s="10" t="s">
        <v>3</v>
      </c>
      <c r="T82" s="12" t="s">
        <v>3</v>
      </c>
    </row>
    <row r="83" customFormat="false" ht="14.4" hidden="false" customHeight="false" outlineLevel="0" collapsed="false">
      <c r="A83" s="9" t="n">
        <v>82</v>
      </c>
      <c r="B83" s="10" t="s">
        <v>159</v>
      </c>
      <c r="C83" s="10" t="s">
        <v>157</v>
      </c>
      <c r="D83" s="11" t="n">
        <v>59.09</v>
      </c>
      <c r="E83" s="10" t="s">
        <v>26</v>
      </c>
      <c r="F83" s="11" t="n">
        <v>10498</v>
      </c>
      <c r="G83" s="11"/>
      <c r="H83" s="11" t="n">
        <v>8250</v>
      </c>
      <c r="I83" s="11"/>
      <c r="J83" s="23"/>
      <c r="K83" s="40"/>
      <c r="L83" s="41"/>
      <c r="M83" s="24"/>
      <c r="N83" s="42"/>
      <c r="O83" s="43"/>
      <c r="P83" s="44" t="n">
        <v>721</v>
      </c>
      <c r="Q83" s="45" t="n">
        <f aca="false">SUM(G83:P83)</f>
        <v>8971</v>
      </c>
      <c r="R83" s="46" t="n">
        <f aca="false">Q83-F83</f>
        <v>-1527</v>
      </c>
      <c r="S83" s="10" t="s">
        <v>3</v>
      </c>
      <c r="T83" s="12" t="s">
        <v>3</v>
      </c>
    </row>
    <row r="84" customFormat="false" ht="14.4" hidden="false" customHeight="false" outlineLevel="0" collapsed="false">
      <c r="A84" s="9" t="n">
        <v>83</v>
      </c>
      <c r="B84" s="10" t="s">
        <v>161</v>
      </c>
      <c r="C84" s="10" t="s">
        <v>157</v>
      </c>
      <c r="D84" s="11" t="n">
        <v>58.85</v>
      </c>
      <c r="E84" s="10" t="s">
        <v>26</v>
      </c>
      <c r="F84" s="11" t="n">
        <v>8450</v>
      </c>
      <c r="G84" s="11"/>
      <c r="H84" s="11"/>
      <c r="I84" s="11"/>
      <c r="J84" s="23"/>
      <c r="K84" s="40"/>
      <c r="L84" s="41" t="n">
        <v>7200</v>
      </c>
      <c r="M84" s="24"/>
      <c r="N84" s="42"/>
      <c r="O84" s="43" t="n">
        <v>650</v>
      </c>
      <c r="P84" s="44"/>
      <c r="Q84" s="45" t="n">
        <f aca="false">SUM(G84:P84)</f>
        <v>7850</v>
      </c>
      <c r="R84" s="46" t="n">
        <f aca="false">Q84-F84</f>
        <v>-600</v>
      </c>
      <c r="S84" s="10" t="s">
        <v>3</v>
      </c>
      <c r="T84" s="12" t="s">
        <v>3</v>
      </c>
    </row>
    <row r="85" customFormat="false" ht="14.4" hidden="false" customHeight="false" outlineLevel="0" collapsed="false">
      <c r="A85" s="9" t="n">
        <v>84</v>
      </c>
      <c r="B85" s="10" t="s">
        <v>161</v>
      </c>
      <c r="C85" s="10" t="s">
        <v>157</v>
      </c>
      <c r="D85" s="11" t="n">
        <v>58.88</v>
      </c>
      <c r="E85" s="10" t="s">
        <v>26</v>
      </c>
      <c r="F85" s="11" t="n">
        <v>32500</v>
      </c>
      <c r="G85" s="11"/>
      <c r="H85" s="11" t="n">
        <v>10250</v>
      </c>
      <c r="I85" s="11"/>
      <c r="J85" s="23"/>
      <c r="K85" s="40"/>
      <c r="L85" s="41"/>
      <c r="M85" s="24"/>
      <c r="N85" s="42"/>
      <c r="O85" s="43"/>
      <c r="P85" s="44"/>
      <c r="Q85" s="45" t="n">
        <f aca="false">SUM(G85:P85)</f>
        <v>10250</v>
      </c>
      <c r="R85" s="46" t="n">
        <f aca="false">Q85-F85</f>
        <v>-22250</v>
      </c>
      <c r="S85" s="10" t="s">
        <v>3</v>
      </c>
      <c r="T85" s="12" t="s">
        <v>3</v>
      </c>
    </row>
    <row r="86" customFormat="false" ht="14.4" hidden="false" customHeight="false" outlineLevel="0" collapsed="false">
      <c r="A86" s="9" t="n">
        <v>85</v>
      </c>
      <c r="B86" s="10" t="s">
        <v>161</v>
      </c>
      <c r="C86" s="10" t="s">
        <v>157</v>
      </c>
      <c r="D86" s="11" t="n">
        <v>59.01</v>
      </c>
      <c r="E86" s="10" t="s">
        <v>26</v>
      </c>
      <c r="F86" s="11" t="n">
        <v>36000</v>
      </c>
      <c r="G86" s="11"/>
      <c r="H86" s="11" t="n">
        <v>36000</v>
      </c>
      <c r="I86" s="11"/>
      <c r="J86" s="23"/>
      <c r="K86" s="40"/>
      <c r="L86" s="41"/>
      <c r="M86" s="24"/>
      <c r="N86" s="42"/>
      <c r="O86" s="43"/>
      <c r="P86" s="44" t="n">
        <v>33220</v>
      </c>
      <c r="Q86" s="45" t="n">
        <f aca="false">SUM(G86:P86)</f>
        <v>69220</v>
      </c>
      <c r="R86" s="46" t="n">
        <f aca="false">Q86-F86</f>
        <v>33220</v>
      </c>
      <c r="S86" s="10" t="s">
        <v>3</v>
      </c>
      <c r="T86" s="12" t="s">
        <v>3</v>
      </c>
    </row>
    <row r="87" customFormat="false" ht="14.4" hidden="false" customHeight="false" outlineLevel="0" collapsed="false">
      <c r="A87" s="9" t="n">
        <v>86</v>
      </c>
      <c r="B87" s="10" t="s">
        <v>161</v>
      </c>
      <c r="C87" s="10" t="s">
        <v>157</v>
      </c>
      <c r="D87" s="11" t="n">
        <v>59.01</v>
      </c>
      <c r="E87" s="10" t="s">
        <v>26</v>
      </c>
      <c r="F87" s="11" t="n">
        <v>32500</v>
      </c>
      <c r="G87" s="11"/>
      <c r="H87" s="11" t="n">
        <v>32500</v>
      </c>
      <c r="I87" s="11"/>
      <c r="J87" s="23"/>
      <c r="K87" s="40"/>
      <c r="L87" s="41"/>
      <c r="M87" s="24"/>
      <c r="N87" s="42"/>
      <c r="O87" s="43"/>
      <c r="P87" s="44"/>
      <c r="Q87" s="45" t="n">
        <f aca="false">SUM(G87:P87)</f>
        <v>32500</v>
      </c>
      <c r="R87" s="46" t="n">
        <f aca="false">Q87-F87</f>
        <v>0</v>
      </c>
      <c r="S87" s="10" t="s">
        <v>3</v>
      </c>
      <c r="T87" s="12" t="s">
        <v>3</v>
      </c>
    </row>
    <row r="88" customFormat="false" ht="14.4" hidden="false" customHeight="false" outlineLevel="0" collapsed="false">
      <c r="A88" s="9" t="n">
        <v>87</v>
      </c>
      <c r="B88" s="10" t="s">
        <v>163</v>
      </c>
      <c r="C88" s="10" t="s">
        <v>164</v>
      </c>
      <c r="D88" s="11" t="n">
        <v>73</v>
      </c>
      <c r="E88" s="10" t="s">
        <v>26</v>
      </c>
      <c r="F88" s="11" t="n">
        <v>1</v>
      </c>
      <c r="G88" s="11"/>
      <c r="H88" s="11"/>
      <c r="I88" s="11"/>
      <c r="J88" s="23"/>
      <c r="K88" s="40" t="n">
        <v>5</v>
      </c>
      <c r="L88" s="41"/>
      <c r="M88" s="24" t="n">
        <v>1198</v>
      </c>
      <c r="N88" s="42"/>
      <c r="O88" s="43" t="n">
        <v>36</v>
      </c>
      <c r="P88" s="44"/>
      <c r="Q88" s="45" t="n">
        <f aca="false">SUM(G88:P88)</f>
        <v>1239</v>
      </c>
      <c r="R88" s="46" t="n">
        <f aca="false">Q88-F88</f>
        <v>1238</v>
      </c>
      <c r="S88" s="10" t="s">
        <v>165</v>
      </c>
      <c r="T88" s="12" t="s">
        <v>166</v>
      </c>
    </row>
    <row r="89" customFormat="false" ht="14.4" hidden="false" customHeight="false" outlineLevel="0" collapsed="false">
      <c r="A89" s="9" t="n">
        <v>88</v>
      </c>
      <c r="B89" s="10" t="s">
        <v>168</v>
      </c>
      <c r="C89" s="10" t="s">
        <v>164</v>
      </c>
      <c r="D89" s="11" t="n">
        <v>64</v>
      </c>
      <c r="E89" s="10" t="s">
        <v>26</v>
      </c>
      <c r="F89" s="11" t="n">
        <v>7511</v>
      </c>
      <c r="G89" s="11"/>
      <c r="H89" s="11"/>
      <c r="I89" s="11"/>
      <c r="J89" s="23"/>
      <c r="K89" s="40" t="n">
        <v>157</v>
      </c>
      <c r="L89" s="41" t="n">
        <v>1205</v>
      </c>
      <c r="M89" s="24" t="n">
        <v>9879</v>
      </c>
      <c r="N89" s="42"/>
      <c r="O89" s="43"/>
      <c r="P89" s="44"/>
      <c r="Q89" s="45" t="n">
        <f aca="false">SUM(G89:P89)</f>
        <v>11241</v>
      </c>
      <c r="R89" s="46" t="n">
        <f aca="false">Q89-F89</f>
        <v>3730</v>
      </c>
      <c r="S89" s="10" t="s">
        <v>169</v>
      </c>
      <c r="T89" s="12" t="s">
        <v>170</v>
      </c>
    </row>
    <row r="90" customFormat="false" ht="14.4" hidden="false" customHeight="false" outlineLevel="0" collapsed="false">
      <c r="A90" s="9" t="n">
        <v>89</v>
      </c>
      <c r="B90" s="10" t="s">
        <v>168</v>
      </c>
      <c r="C90" s="10" t="s">
        <v>164</v>
      </c>
      <c r="D90" s="11" t="n">
        <v>68.6</v>
      </c>
      <c r="E90" s="10" t="s">
        <v>26</v>
      </c>
      <c r="F90" s="11" t="n">
        <v>16425</v>
      </c>
      <c r="G90" s="10" t="n">
        <v>16425</v>
      </c>
      <c r="H90" s="11"/>
      <c r="I90" s="11"/>
      <c r="J90" s="23"/>
      <c r="K90" s="40"/>
      <c r="L90" s="41"/>
      <c r="M90" s="24"/>
      <c r="N90" s="42"/>
      <c r="O90" s="43"/>
      <c r="P90" s="44"/>
      <c r="Q90" s="45" t="n">
        <f aca="false">SUM(G90:P90)</f>
        <v>16425</v>
      </c>
      <c r="R90" s="46" t="n">
        <f aca="false">Q90-F90</f>
        <v>0</v>
      </c>
      <c r="S90" s="10" t="s">
        <v>171</v>
      </c>
      <c r="T90" s="12" t="s">
        <v>172</v>
      </c>
    </row>
    <row r="91" customFormat="false" ht="14.4" hidden="false" customHeight="false" outlineLevel="0" collapsed="false">
      <c r="A91" s="9" t="n">
        <v>90</v>
      </c>
      <c r="B91" s="10" t="s">
        <v>168</v>
      </c>
      <c r="C91" s="10" t="s">
        <v>164</v>
      </c>
      <c r="D91" s="11" t="n">
        <v>68.6</v>
      </c>
      <c r="E91" s="10" t="s">
        <v>26</v>
      </c>
      <c r="F91" s="11" t="n">
        <v>280</v>
      </c>
      <c r="G91" s="11"/>
      <c r="H91" s="11"/>
      <c r="I91" s="11"/>
      <c r="J91" s="23"/>
      <c r="K91" s="40" t="n">
        <v>280</v>
      </c>
      <c r="L91" s="41"/>
      <c r="M91" s="24"/>
      <c r="N91" s="42"/>
      <c r="O91" s="43"/>
      <c r="P91" s="44"/>
      <c r="Q91" s="45" t="n">
        <f aca="false">SUM(G91:P91)</f>
        <v>280</v>
      </c>
      <c r="R91" s="46" t="n">
        <f aca="false">Q91-F91</f>
        <v>0</v>
      </c>
      <c r="S91" s="10" t="s">
        <v>171</v>
      </c>
      <c r="T91" s="12" t="s">
        <v>172</v>
      </c>
    </row>
    <row r="92" customFormat="false" ht="14.4" hidden="false" customHeight="false" outlineLevel="0" collapsed="false">
      <c r="A92" s="9" t="n">
        <v>91</v>
      </c>
      <c r="B92" s="10" t="s">
        <v>168</v>
      </c>
      <c r="C92" s="10" t="s">
        <v>164</v>
      </c>
      <c r="D92" s="11" t="n">
        <v>73</v>
      </c>
      <c r="E92" s="10" t="s">
        <v>26</v>
      </c>
      <c r="F92" s="11" t="n">
        <v>1</v>
      </c>
      <c r="G92" s="11"/>
      <c r="H92" s="11"/>
      <c r="I92" s="11"/>
      <c r="J92" s="23"/>
      <c r="K92" s="40" t="n">
        <v>1</v>
      </c>
      <c r="L92" s="41"/>
      <c r="M92" s="24"/>
      <c r="N92" s="42"/>
      <c r="O92" s="43"/>
      <c r="P92" s="44"/>
      <c r="Q92" s="45" t="n">
        <f aca="false">SUM(G92:P92)</f>
        <v>1</v>
      </c>
      <c r="R92" s="46" t="n">
        <f aca="false">Q92-F92</f>
        <v>0</v>
      </c>
      <c r="S92" s="10" t="s">
        <v>173</v>
      </c>
      <c r="T92" s="12" t="s">
        <v>166</v>
      </c>
    </row>
    <row r="93" customFormat="false" ht="14.4" hidden="false" customHeight="false" outlineLevel="0" collapsed="false">
      <c r="A93" s="9" t="n">
        <v>92</v>
      </c>
      <c r="B93" s="10" t="s">
        <v>175</v>
      </c>
      <c r="C93" s="10" t="s">
        <v>164</v>
      </c>
      <c r="D93" s="11" t="n">
        <v>73</v>
      </c>
      <c r="E93" s="10" t="s">
        <v>26</v>
      </c>
      <c r="F93" s="11" t="n">
        <v>38302</v>
      </c>
      <c r="G93" s="11"/>
      <c r="H93" s="11"/>
      <c r="I93" s="11"/>
      <c r="J93" s="23"/>
      <c r="K93" s="40" t="n">
        <v>64</v>
      </c>
      <c r="L93" s="41"/>
      <c r="M93" s="24" t="n">
        <v>34153</v>
      </c>
      <c r="N93" s="42"/>
      <c r="O93" s="43"/>
      <c r="P93" s="44"/>
      <c r="Q93" s="45" t="n">
        <f aca="false">SUM(G93:P93)</f>
        <v>34217</v>
      </c>
      <c r="R93" s="46" t="n">
        <f aca="false">Q93-F93</f>
        <v>-4085</v>
      </c>
      <c r="S93" s="10" t="s">
        <v>176</v>
      </c>
      <c r="T93" s="12" t="s">
        <v>166</v>
      </c>
    </row>
    <row r="94" customFormat="false" ht="14.4" hidden="false" customHeight="false" outlineLevel="0" collapsed="false">
      <c r="A94" s="9" t="n">
        <v>93</v>
      </c>
      <c r="B94" s="10" t="s">
        <v>178</v>
      </c>
      <c r="C94" s="10" t="s">
        <v>164</v>
      </c>
      <c r="D94" s="11" t="n">
        <v>68.6</v>
      </c>
      <c r="E94" s="10" t="s">
        <v>26</v>
      </c>
      <c r="F94" s="11" t="n">
        <v>8649</v>
      </c>
      <c r="G94" s="11"/>
      <c r="H94" s="11"/>
      <c r="I94" s="11"/>
      <c r="J94" s="23"/>
      <c r="K94" s="40"/>
      <c r="L94" s="41"/>
      <c r="M94" s="24"/>
      <c r="N94" s="42"/>
      <c r="O94" s="43" t="n">
        <v>7700</v>
      </c>
      <c r="P94" s="44"/>
      <c r="Q94" s="45" t="n">
        <f aca="false">SUM(G94:P94)</f>
        <v>7700</v>
      </c>
      <c r="R94" s="46" t="n">
        <f aca="false">Q94-F94</f>
        <v>-949</v>
      </c>
      <c r="S94" s="10" t="s">
        <v>179</v>
      </c>
      <c r="T94" s="12" t="s">
        <v>180</v>
      </c>
    </row>
    <row r="95" customFormat="false" ht="14.4" hidden="false" customHeight="false" outlineLevel="0" collapsed="false">
      <c r="A95" s="9" t="n">
        <v>94</v>
      </c>
      <c r="B95" s="10" t="s">
        <v>178</v>
      </c>
      <c r="C95" s="10" t="s">
        <v>164</v>
      </c>
      <c r="D95" s="11" t="n">
        <v>68.6</v>
      </c>
      <c r="E95" s="10" t="s">
        <v>26</v>
      </c>
      <c r="F95" s="11" t="n">
        <v>49305</v>
      </c>
      <c r="G95" s="11"/>
      <c r="H95" s="11"/>
      <c r="I95" s="11"/>
      <c r="J95" s="23"/>
      <c r="K95" s="40"/>
      <c r="L95" s="41"/>
      <c r="M95" s="24"/>
      <c r="N95" s="42"/>
      <c r="O95" s="43"/>
      <c r="P95" s="44"/>
      <c r="Q95" s="45" t="n">
        <f aca="false">SUM(G95:P95)</f>
        <v>0</v>
      </c>
      <c r="R95" s="46" t="n">
        <f aca="false">Q95-F95</f>
        <v>-49305</v>
      </c>
      <c r="S95" s="10" t="s">
        <v>171</v>
      </c>
      <c r="T95" s="12" t="s">
        <v>172</v>
      </c>
    </row>
    <row r="96" customFormat="false" ht="14.4" hidden="false" customHeight="false" outlineLevel="0" collapsed="false">
      <c r="A96" s="9" t="n">
        <v>95</v>
      </c>
      <c r="B96" s="10" t="s">
        <v>178</v>
      </c>
      <c r="C96" s="10" t="s">
        <v>164</v>
      </c>
      <c r="D96" s="11" t="n">
        <v>68.6</v>
      </c>
      <c r="E96" s="10" t="s">
        <v>26</v>
      </c>
      <c r="F96" s="11" t="n">
        <v>728</v>
      </c>
      <c r="G96" s="11"/>
      <c r="H96" s="11"/>
      <c r="I96" s="11"/>
      <c r="J96" s="23"/>
      <c r="K96" s="40"/>
      <c r="L96" s="41"/>
      <c r="M96" s="24"/>
      <c r="N96" s="42"/>
      <c r="O96" s="43"/>
      <c r="P96" s="44"/>
      <c r="Q96" s="45" t="n">
        <f aca="false">SUM(G96:P96)</f>
        <v>0</v>
      </c>
      <c r="R96" s="46" t="n">
        <f aca="false">Q96-F96</f>
        <v>-728</v>
      </c>
      <c r="S96" s="10" t="s">
        <v>181</v>
      </c>
      <c r="T96" s="12" t="s">
        <v>166</v>
      </c>
    </row>
    <row r="97" customFormat="false" ht="14.4" hidden="false" customHeight="false" outlineLevel="0" collapsed="false">
      <c r="A97" s="9" t="n">
        <v>96</v>
      </c>
      <c r="B97" s="10" t="s">
        <v>178</v>
      </c>
      <c r="C97" s="10" t="s">
        <v>164</v>
      </c>
      <c r="D97" s="11" t="n">
        <v>68.6</v>
      </c>
      <c r="E97" s="10" t="s">
        <v>26</v>
      </c>
      <c r="F97" s="11" t="n">
        <v>106650</v>
      </c>
      <c r="G97" s="11"/>
      <c r="H97" s="11"/>
      <c r="I97" s="11"/>
      <c r="J97" s="23"/>
      <c r="K97" s="40" t="n">
        <v>100</v>
      </c>
      <c r="L97" s="41"/>
      <c r="M97" s="24"/>
      <c r="N97" s="42"/>
      <c r="O97" s="43"/>
      <c r="P97" s="44"/>
      <c r="Q97" s="45" t="n">
        <f aca="false">SUM(G97:P97)</f>
        <v>100</v>
      </c>
      <c r="R97" s="46" t="n">
        <f aca="false">Q97-F97</f>
        <v>-106550</v>
      </c>
      <c r="S97" s="10" t="s">
        <v>171</v>
      </c>
      <c r="T97" s="12" t="s">
        <v>172</v>
      </c>
    </row>
    <row r="98" customFormat="false" ht="14.4" hidden="false" customHeight="false" outlineLevel="0" collapsed="false">
      <c r="A98" s="9" t="n">
        <v>97</v>
      </c>
      <c r="B98" s="10" t="s">
        <v>178</v>
      </c>
      <c r="C98" s="10" t="s">
        <v>164</v>
      </c>
      <c r="D98" s="11" t="n">
        <v>68.6</v>
      </c>
      <c r="E98" s="10" t="s">
        <v>26</v>
      </c>
      <c r="F98" s="11" t="n">
        <v>190080</v>
      </c>
      <c r="G98" s="11"/>
      <c r="H98" s="11" t="n">
        <v>49500</v>
      </c>
      <c r="I98" s="11"/>
      <c r="J98" s="23"/>
      <c r="K98" s="40"/>
      <c r="L98" s="41"/>
      <c r="M98" s="24"/>
      <c r="N98" s="42"/>
      <c r="O98" s="43"/>
      <c r="P98" s="44"/>
      <c r="Q98" s="45" t="n">
        <f aca="false">SUM(G98:P98)</f>
        <v>49500</v>
      </c>
      <c r="R98" s="46" t="n">
        <f aca="false">Q98-F98</f>
        <v>-140580</v>
      </c>
      <c r="S98" s="10" t="s">
        <v>171</v>
      </c>
      <c r="T98" s="12" t="s">
        <v>172</v>
      </c>
    </row>
    <row r="99" customFormat="false" ht="14.4" hidden="false" customHeight="false" outlineLevel="0" collapsed="false">
      <c r="A99" s="9" t="n">
        <v>98</v>
      </c>
      <c r="B99" s="10" t="s">
        <v>178</v>
      </c>
      <c r="C99" s="10" t="s">
        <v>164</v>
      </c>
      <c r="D99" s="11" t="n">
        <v>68.6</v>
      </c>
      <c r="E99" s="10" t="s">
        <v>26</v>
      </c>
      <c r="F99" s="11" t="n">
        <v>120</v>
      </c>
      <c r="G99" s="11"/>
      <c r="H99" s="11"/>
      <c r="I99" s="11"/>
      <c r="J99" s="23"/>
      <c r="K99" s="40"/>
      <c r="L99" s="41"/>
      <c r="M99" s="24"/>
      <c r="N99" s="42"/>
      <c r="O99" s="43"/>
      <c r="P99" s="44"/>
      <c r="Q99" s="45" t="n">
        <f aca="false">SUM(G99:P99)</f>
        <v>0</v>
      </c>
      <c r="R99" s="46" t="n">
        <f aca="false">Q99-F99</f>
        <v>-120</v>
      </c>
      <c r="S99" s="10" t="s">
        <v>182</v>
      </c>
      <c r="T99" s="12" t="s">
        <v>166</v>
      </c>
    </row>
    <row r="100" customFormat="false" ht="14.4" hidden="false" customHeight="false" outlineLevel="0" collapsed="false">
      <c r="A100" s="9" t="n">
        <v>99</v>
      </c>
      <c r="B100" s="10" t="s">
        <v>178</v>
      </c>
      <c r="C100" s="10" t="s">
        <v>164</v>
      </c>
      <c r="D100" s="11" t="n">
        <v>68.6</v>
      </c>
      <c r="E100" s="10" t="s">
        <v>26</v>
      </c>
      <c r="F100" s="11" t="n">
        <v>59850</v>
      </c>
      <c r="G100" s="11"/>
      <c r="H100" s="11"/>
      <c r="I100" s="11"/>
      <c r="J100" s="23"/>
      <c r="K100" s="40"/>
      <c r="L100" s="41"/>
      <c r="M100" s="24"/>
      <c r="N100" s="42"/>
      <c r="O100" s="43"/>
      <c r="P100" s="44"/>
      <c r="Q100" s="45" t="n">
        <f aca="false">SUM(G100:P100)</f>
        <v>0</v>
      </c>
      <c r="R100" s="46" t="n">
        <f aca="false">Q100-F100</f>
        <v>-59850</v>
      </c>
      <c r="S100" s="10" t="s">
        <v>183</v>
      </c>
      <c r="T100" s="12" t="s">
        <v>184</v>
      </c>
    </row>
    <row r="101" customFormat="false" ht="14.4" hidden="false" customHeight="false" outlineLevel="0" collapsed="false">
      <c r="A101" s="9" t="n">
        <v>100</v>
      </c>
      <c r="B101" s="10" t="s">
        <v>178</v>
      </c>
      <c r="C101" s="10" t="s">
        <v>164</v>
      </c>
      <c r="D101" s="11" t="n">
        <v>68.6</v>
      </c>
      <c r="E101" s="10" t="s">
        <v>26</v>
      </c>
      <c r="F101" s="11" t="n">
        <v>8630</v>
      </c>
      <c r="G101" s="11"/>
      <c r="H101" s="11"/>
      <c r="I101" s="11"/>
      <c r="J101" s="23"/>
      <c r="K101" s="40"/>
      <c r="L101" s="41"/>
      <c r="M101" s="24"/>
      <c r="N101" s="42"/>
      <c r="O101" s="43"/>
      <c r="P101" s="44"/>
      <c r="Q101" s="45" t="n">
        <f aca="false">SUM(G101:P101)</f>
        <v>0</v>
      </c>
      <c r="R101" s="46" t="n">
        <f aca="false">Q101-F101</f>
        <v>-8630</v>
      </c>
      <c r="S101" s="10" t="s">
        <v>183</v>
      </c>
      <c r="T101" s="12" t="s">
        <v>184</v>
      </c>
    </row>
    <row r="102" customFormat="false" ht="14.4" hidden="false" customHeight="false" outlineLevel="0" collapsed="false">
      <c r="A102" s="9" t="n">
        <v>101</v>
      </c>
      <c r="B102" s="10" t="s">
        <v>178</v>
      </c>
      <c r="C102" s="10" t="s">
        <v>164</v>
      </c>
      <c r="D102" s="11" t="n">
        <v>68.6</v>
      </c>
      <c r="E102" s="10" t="s">
        <v>26</v>
      </c>
      <c r="F102" s="11" t="n">
        <v>2020</v>
      </c>
      <c r="G102" s="11"/>
      <c r="H102" s="11"/>
      <c r="I102" s="11"/>
      <c r="J102" s="23"/>
      <c r="K102" s="40"/>
      <c r="L102" s="41"/>
      <c r="M102" s="24"/>
      <c r="N102" s="42"/>
      <c r="O102" s="43"/>
      <c r="P102" s="44"/>
      <c r="Q102" s="45" t="n">
        <f aca="false">SUM(G102:P102)</f>
        <v>0</v>
      </c>
      <c r="R102" s="46" t="n">
        <f aca="false">Q102-F102</f>
        <v>-2020</v>
      </c>
      <c r="S102" s="10" t="s">
        <v>183</v>
      </c>
      <c r="T102" s="12" t="s">
        <v>184</v>
      </c>
    </row>
    <row r="103" customFormat="false" ht="14.4" hidden="false" customHeight="false" outlineLevel="0" collapsed="false">
      <c r="A103" s="9" t="n">
        <v>102</v>
      </c>
      <c r="B103" s="10" t="s">
        <v>178</v>
      </c>
      <c r="C103" s="10" t="s">
        <v>164</v>
      </c>
      <c r="D103" s="11" t="n">
        <v>68.6</v>
      </c>
      <c r="E103" s="10" t="s">
        <v>26</v>
      </c>
      <c r="F103" s="11" t="n">
        <v>5</v>
      </c>
      <c r="G103" s="11"/>
      <c r="H103" s="11"/>
      <c r="I103" s="11"/>
      <c r="J103" s="23"/>
      <c r="K103" s="40"/>
      <c r="L103" s="41"/>
      <c r="M103" s="24"/>
      <c r="N103" s="42"/>
      <c r="O103" s="43"/>
      <c r="P103" s="44"/>
      <c r="Q103" s="45" t="n">
        <f aca="false">SUM(G103:P103)</f>
        <v>0</v>
      </c>
      <c r="R103" s="46" t="n">
        <f aca="false">Q103-F103</f>
        <v>-5</v>
      </c>
      <c r="S103" s="10" t="s">
        <v>181</v>
      </c>
      <c r="T103" s="12" t="s">
        <v>166</v>
      </c>
    </row>
    <row r="104" customFormat="false" ht="14.4" hidden="false" customHeight="false" outlineLevel="0" collapsed="false">
      <c r="A104" s="9" t="n">
        <v>103</v>
      </c>
      <c r="B104" s="10" t="s">
        <v>178</v>
      </c>
      <c r="C104" s="10" t="s">
        <v>164</v>
      </c>
      <c r="D104" s="11" t="n">
        <v>68.6</v>
      </c>
      <c r="E104" s="10" t="s">
        <v>26</v>
      </c>
      <c r="F104" s="11" t="n">
        <v>54585</v>
      </c>
      <c r="G104" s="11"/>
      <c r="H104" s="11"/>
      <c r="I104" s="11"/>
      <c r="J104" s="23"/>
      <c r="K104" s="40"/>
      <c r="L104" s="41"/>
      <c r="M104" s="24"/>
      <c r="N104" s="42"/>
      <c r="O104" s="43"/>
      <c r="P104" s="44"/>
      <c r="Q104" s="45" t="n">
        <f aca="false">SUM(G104:P104)</f>
        <v>0</v>
      </c>
      <c r="R104" s="46" t="n">
        <f aca="false">Q104-F104</f>
        <v>-54585</v>
      </c>
      <c r="S104" s="10" t="s">
        <v>171</v>
      </c>
      <c r="T104" s="12" t="s">
        <v>172</v>
      </c>
    </row>
    <row r="105" customFormat="false" ht="14.4" hidden="false" customHeight="false" outlineLevel="0" collapsed="false">
      <c r="A105" s="9" t="n">
        <v>104</v>
      </c>
      <c r="B105" s="10" t="s">
        <v>178</v>
      </c>
      <c r="C105" s="10" t="s">
        <v>164</v>
      </c>
      <c r="D105" s="11" t="n">
        <v>68.6</v>
      </c>
      <c r="E105" s="10" t="s">
        <v>26</v>
      </c>
      <c r="F105" s="11" t="n">
        <v>1</v>
      </c>
      <c r="G105" s="11"/>
      <c r="H105" s="11"/>
      <c r="I105" s="11"/>
      <c r="J105" s="23"/>
      <c r="K105" s="40"/>
      <c r="L105" s="41"/>
      <c r="M105" s="24"/>
      <c r="N105" s="42"/>
      <c r="O105" s="43"/>
      <c r="P105" s="44"/>
      <c r="Q105" s="45" t="n">
        <f aca="false">SUM(G105:P105)</f>
        <v>0</v>
      </c>
      <c r="R105" s="46" t="n">
        <f aca="false">Q105-F105</f>
        <v>-1</v>
      </c>
      <c r="S105" s="10" t="s">
        <v>181</v>
      </c>
      <c r="T105" s="12" t="s">
        <v>166</v>
      </c>
    </row>
    <row r="106" customFormat="false" ht="14.4" hidden="false" customHeight="false" outlineLevel="0" collapsed="false">
      <c r="A106" s="9" t="n">
        <v>105</v>
      </c>
      <c r="B106" s="10" t="s">
        <v>178</v>
      </c>
      <c r="C106" s="10" t="s">
        <v>164</v>
      </c>
      <c r="D106" s="11" t="n">
        <v>68.6</v>
      </c>
      <c r="E106" s="10" t="s">
        <v>26</v>
      </c>
      <c r="F106" s="11" t="n">
        <v>106650</v>
      </c>
      <c r="G106" s="10" t="n">
        <v>457965</v>
      </c>
      <c r="H106" s="11"/>
      <c r="I106" s="11"/>
      <c r="J106" s="23"/>
      <c r="K106" s="40"/>
      <c r="L106" s="41"/>
      <c r="M106" s="24"/>
      <c r="N106" s="42"/>
      <c r="O106" s="43"/>
      <c r="P106" s="44"/>
      <c r="Q106" s="45" t="n">
        <f aca="false">SUM(G106:P106)</f>
        <v>457965</v>
      </c>
      <c r="R106" s="46" t="n">
        <f aca="false">Q106-F106</f>
        <v>351315</v>
      </c>
      <c r="S106" s="10" t="s">
        <v>171</v>
      </c>
      <c r="T106" s="12" t="s">
        <v>172</v>
      </c>
    </row>
    <row r="107" customFormat="false" ht="14.4" hidden="false" customHeight="false" outlineLevel="0" collapsed="false">
      <c r="A107" s="9" t="n">
        <v>106</v>
      </c>
      <c r="B107" s="10" t="s">
        <v>178</v>
      </c>
      <c r="C107" s="10" t="s">
        <v>164</v>
      </c>
      <c r="D107" s="11" t="n">
        <v>68.6</v>
      </c>
      <c r="E107" s="10" t="s">
        <v>26</v>
      </c>
      <c r="F107" s="11" t="n">
        <v>123600</v>
      </c>
      <c r="G107" s="10" t="n">
        <v>193500</v>
      </c>
      <c r="H107" s="11"/>
      <c r="I107" s="11"/>
      <c r="J107" s="23"/>
      <c r="K107" s="40"/>
      <c r="L107" s="41"/>
      <c r="M107" s="24"/>
      <c r="N107" s="42"/>
      <c r="O107" s="43"/>
      <c r="P107" s="44"/>
      <c r="Q107" s="45" t="n">
        <f aca="false">SUM(G107:P107)</f>
        <v>193500</v>
      </c>
      <c r="R107" s="46" t="n">
        <f aca="false">Q107-F107</f>
        <v>69900</v>
      </c>
      <c r="S107" s="10" t="s">
        <v>183</v>
      </c>
      <c r="T107" s="12" t="s">
        <v>184</v>
      </c>
    </row>
    <row r="108" customFormat="false" ht="14.4" hidden="false" customHeight="false" outlineLevel="0" collapsed="false">
      <c r="A108" s="9" t="n">
        <v>107</v>
      </c>
      <c r="B108" s="10" t="s">
        <v>178</v>
      </c>
      <c r="C108" s="10" t="s">
        <v>185</v>
      </c>
      <c r="D108" s="11" t="n">
        <v>84.5</v>
      </c>
      <c r="E108" s="10" t="s">
        <v>26</v>
      </c>
      <c r="F108" s="11" t="n">
        <v>5</v>
      </c>
      <c r="G108" s="11"/>
      <c r="H108" s="11"/>
      <c r="I108" s="11"/>
      <c r="J108" s="23"/>
      <c r="K108" s="40"/>
      <c r="L108" s="41"/>
      <c r="M108" s="24"/>
      <c r="N108" s="42"/>
      <c r="O108" s="43"/>
      <c r="P108" s="44"/>
      <c r="Q108" s="45" t="n">
        <f aca="false">SUM(G108:P108)</f>
        <v>0</v>
      </c>
      <c r="R108" s="46" t="n">
        <f aca="false">Q108-F108</f>
        <v>-5</v>
      </c>
      <c r="S108" s="10" t="s">
        <v>186</v>
      </c>
      <c r="T108" s="12" t="s">
        <v>166</v>
      </c>
    </row>
    <row r="109" customFormat="false" ht="14.4" hidden="false" customHeight="false" outlineLevel="0" collapsed="false">
      <c r="A109" s="9" t="n">
        <v>108</v>
      </c>
      <c r="B109" s="10" t="s">
        <v>178</v>
      </c>
      <c r="C109" s="10" t="s">
        <v>185</v>
      </c>
      <c r="D109" s="11" t="n">
        <v>84.5</v>
      </c>
      <c r="E109" s="10" t="s">
        <v>26</v>
      </c>
      <c r="F109" s="11" t="n">
        <v>60</v>
      </c>
      <c r="G109" s="11"/>
      <c r="H109" s="11"/>
      <c r="I109" s="11"/>
      <c r="J109" s="23"/>
      <c r="K109" s="40"/>
      <c r="L109" s="41"/>
      <c r="M109" s="24"/>
      <c r="N109" s="42"/>
      <c r="O109" s="43"/>
      <c r="P109" s="44"/>
      <c r="Q109" s="45" t="n">
        <f aca="false">SUM(G109:P109)</f>
        <v>0</v>
      </c>
      <c r="R109" s="46" t="n">
        <f aca="false">Q109-F109</f>
        <v>-60</v>
      </c>
      <c r="S109" s="10" t="s">
        <v>186</v>
      </c>
      <c r="T109" s="12" t="s">
        <v>166</v>
      </c>
    </row>
    <row r="110" customFormat="false" ht="14.4" hidden="false" customHeight="false" outlineLevel="0" collapsed="false">
      <c r="A110" s="9" t="n">
        <v>109</v>
      </c>
      <c r="B110" s="10" t="s">
        <v>178</v>
      </c>
      <c r="C110" s="10" t="s">
        <v>185</v>
      </c>
      <c r="D110" s="11" t="n">
        <v>84.5</v>
      </c>
      <c r="E110" s="10" t="s">
        <v>26</v>
      </c>
      <c r="F110" s="11" t="n">
        <v>4</v>
      </c>
      <c r="G110" s="11"/>
      <c r="H110" s="11"/>
      <c r="I110" s="11"/>
      <c r="J110" s="23"/>
      <c r="K110" s="40"/>
      <c r="L110" s="41"/>
      <c r="M110" s="24"/>
      <c r="N110" s="42"/>
      <c r="O110" s="43"/>
      <c r="P110" s="44"/>
      <c r="Q110" s="45" t="n">
        <f aca="false">SUM(G110:P110)</f>
        <v>0</v>
      </c>
      <c r="R110" s="46" t="n">
        <f aca="false">Q110-F110</f>
        <v>-4</v>
      </c>
      <c r="S110" s="10" t="s">
        <v>186</v>
      </c>
      <c r="T110" s="12" t="s">
        <v>166</v>
      </c>
    </row>
    <row r="111" customFormat="false" ht="14.4" hidden="false" customHeight="false" outlineLevel="0" collapsed="false">
      <c r="A111" s="9" t="n">
        <v>110</v>
      </c>
      <c r="B111" s="10" t="s">
        <v>178</v>
      </c>
      <c r="C111" s="10" t="s">
        <v>185</v>
      </c>
      <c r="D111" s="11" t="n">
        <v>84.5</v>
      </c>
      <c r="E111" s="10" t="s">
        <v>26</v>
      </c>
      <c r="F111" s="11" t="n">
        <v>1</v>
      </c>
      <c r="G111" s="11"/>
      <c r="H111" s="11"/>
      <c r="I111" s="11"/>
      <c r="J111" s="23"/>
      <c r="K111" s="40"/>
      <c r="L111" s="41"/>
      <c r="M111" s="24"/>
      <c r="N111" s="42"/>
      <c r="O111" s="43"/>
      <c r="P111" s="44"/>
      <c r="Q111" s="45" t="n">
        <f aca="false">SUM(G111:P111)</f>
        <v>0</v>
      </c>
      <c r="R111" s="46" t="n">
        <f aca="false">Q111-F111</f>
        <v>-1</v>
      </c>
      <c r="S111" s="10" t="s">
        <v>186</v>
      </c>
      <c r="T111" s="12" t="s">
        <v>166</v>
      </c>
    </row>
    <row r="112" customFormat="false" ht="14.4" hidden="false" customHeight="false" outlineLevel="0" collapsed="false">
      <c r="A112" s="9" t="n">
        <v>111</v>
      </c>
      <c r="B112" s="10" t="s">
        <v>178</v>
      </c>
      <c r="C112" s="10" t="s">
        <v>185</v>
      </c>
      <c r="D112" s="11" t="n">
        <v>84.5</v>
      </c>
      <c r="E112" s="10" t="s">
        <v>26</v>
      </c>
      <c r="F112" s="11" t="n">
        <v>2</v>
      </c>
      <c r="G112" s="11"/>
      <c r="H112" s="11"/>
      <c r="I112" s="11"/>
      <c r="J112" s="23"/>
      <c r="K112" s="40"/>
      <c r="L112" s="41"/>
      <c r="M112" s="24"/>
      <c r="N112" s="42"/>
      <c r="O112" s="43"/>
      <c r="P112" s="44"/>
      <c r="Q112" s="45" t="n">
        <f aca="false">SUM(G112:P112)</f>
        <v>0</v>
      </c>
      <c r="R112" s="46" t="n">
        <f aca="false">Q112-F112</f>
        <v>-2</v>
      </c>
      <c r="S112" s="10" t="s">
        <v>186</v>
      </c>
      <c r="T112" s="12" t="s">
        <v>166</v>
      </c>
    </row>
    <row r="113" customFormat="false" ht="14.4" hidden="false" customHeight="false" outlineLevel="0" collapsed="false">
      <c r="A113" s="9" t="n">
        <v>112</v>
      </c>
      <c r="B113" s="10" t="s">
        <v>178</v>
      </c>
      <c r="C113" s="10" t="s">
        <v>185</v>
      </c>
      <c r="D113" s="11" t="n">
        <v>84.5</v>
      </c>
      <c r="E113" s="10" t="s">
        <v>26</v>
      </c>
      <c r="F113" s="11" t="n">
        <v>50</v>
      </c>
      <c r="G113" s="11"/>
      <c r="H113" s="11"/>
      <c r="I113" s="11"/>
      <c r="J113" s="23"/>
      <c r="K113" s="40"/>
      <c r="L113" s="41"/>
      <c r="M113" s="24"/>
      <c r="N113" s="42"/>
      <c r="O113" s="43"/>
      <c r="P113" s="44"/>
      <c r="Q113" s="45" t="n">
        <f aca="false">SUM(G113:P113)</f>
        <v>0</v>
      </c>
      <c r="R113" s="46" t="n">
        <f aca="false">Q113-F113</f>
        <v>-50</v>
      </c>
      <c r="S113" s="10" t="s">
        <v>186</v>
      </c>
      <c r="T113" s="12" t="s">
        <v>166</v>
      </c>
    </row>
    <row r="114" customFormat="false" ht="14.4" hidden="false" customHeight="false" outlineLevel="0" collapsed="false">
      <c r="A114" s="9" t="n">
        <v>113</v>
      </c>
      <c r="B114" s="10" t="s">
        <v>188</v>
      </c>
      <c r="C114" s="10" t="s">
        <v>164</v>
      </c>
      <c r="D114" s="11" t="n">
        <v>68.6</v>
      </c>
      <c r="E114" s="10" t="s">
        <v>26</v>
      </c>
      <c r="F114" s="11" t="n">
        <v>200</v>
      </c>
      <c r="G114" s="11"/>
      <c r="H114" s="11"/>
      <c r="I114" s="11"/>
      <c r="J114" s="23"/>
      <c r="K114" s="40"/>
      <c r="L114" s="41"/>
      <c r="M114" s="24"/>
      <c r="N114" s="42"/>
      <c r="O114" s="43"/>
      <c r="P114" s="44"/>
      <c r="Q114" s="45" t="n">
        <f aca="false">SUM(G114:P114)</f>
        <v>0</v>
      </c>
      <c r="R114" s="46" t="n">
        <f aca="false">Q114-F114</f>
        <v>-200</v>
      </c>
      <c r="S114" s="10" t="s">
        <v>189</v>
      </c>
      <c r="T114" s="12" t="s">
        <v>166</v>
      </c>
    </row>
    <row r="115" customFormat="false" ht="14.4" hidden="false" customHeight="false" outlineLevel="0" collapsed="false">
      <c r="A115" s="9" t="n">
        <v>114</v>
      </c>
      <c r="B115" s="10" t="s">
        <v>188</v>
      </c>
      <c r="C115" s="10" t="s">
        <v>164</v>
      </c>
      <c r="D115" s="11" t="n">
        <v>68.6</v>
      </c>
      <c r="E115" s="10" t="s">
        <v>26</v>
      </c>
      <c r="F115" s="11" t="n">
        <v>46200</v>
      </c>
      <c r="G115" s="11"/>
      <c r="H115" s="11"/>
      <c r="I115" s="11"/>
      <c r="J115" s="23"/>
      <c r="K115" s="40"/>
      <c r="L115" s="41"/>
      <c r="M115" s="24"/>
      <c r="N115" s="42"/>
      <c r="O115" s="43"/>
      <c r="P115" s="44"/>
      <c r="Q115" s="45" t="n">
        <f aca="false">SUM(G115:P115)</f>
        <v>0</v>
      </c>
      <c r="R115" s="46" t="n">
        <f aca="false">Q115-F115</f>
        <v>-46200</v>
      </c>
      <c r="S115" s="10" t="s">
        <v>190</v>
      </c>
      <c r="T115" s="12" t="s">
        <v>184</v>
      </c>
    </row>
    <row r="116" customFormat="false" ht="14.4" hidden="false" customHeight="false" outlineLevel="0" collapsed="false">
      <c r="A116" s="9" t="n">
        <v>115</v>
      </c>
      <c r="B116" s="10" t="s">
        <v>188</v>
      </c>
      <c r="C116" s="10" t="s">
        <v>164</v>
      </c>
      <c r="D116" s="11" t="n">
        <v>68.6</v>
      </c>
      <c r="E116" s="10" t="s">
        <v>26</v>
      </c>
      <c r="F116" s="11" t="n">
        <v>25850</v>
      </c>
      <c r="G116" s="11"/>
      <c r="H116" s="11"/>
      <c r="I116" s="11"/>
      <c r="J116" s="23"/>
      <c r="K116" s="40"/>
      <c r="L116" s="41"/>
      <c r="M116" s="24"/>
      <c r="N116" s="42"/>
      <c r="O116" s="43"/>
      <c r="P116" s="44"/>
      <c r="Q116" s="45" t="n">
        <f aca="false">SUM(G116:P116)</f>
        <v>0</v>
      </c>
      <c r="R116" s="46" t="n">
        <f aca="false">Q116-F116</f>
        <v>-25850</v>
      </c>
      <c r="S116" s="10" t="s">
        <v>191</v>
      </c>
      <c r="T116" s="12" t="s">
        <v>184</v>
      </c>
    </row>
    <row r="117" customFormat="false" ht="14.4" hidden="false" customHeight="false" outlineLevel="0" collapsed="false">
      <c r="A117" s="9" t="n">
        <v>116</v>
      </c>
      <c r="B117" s="10" t="s">
        <v>188</v>
      </c>
      <c r="C117" s="10" t="s">
        <v>164</v>
      </c>
      <c r="D117" s="11" t="n">
        <v>68.6</v>
      </c>
      <c r="E117" s="10" t="s">
        <v>26</v>
      </c>
      <c r="F117" s="11" t="n">
        <v>74600</v>
      </c>
      <c r="G117" s="11"/>
      <c r="H117" s="11"/>
      <c r="I117" s="11"/>
      <c r="J117" s="23"/>
      <c r="K117" s="40" t="n">
        <v>1155</v>
      </c>
      <c r="L117" s="41"/>
      <c r="M117" s="24"/>
      <c r="N117" s="42"/>
      <c r="O117" s="43"/>
      <c r="P117" s="44"/>
      <c r="Q117" s="45" t="n">
        <f aca="false">SUM(G117:P117)</f>
        <v>1155</v>
      </c>
      <c r="R117" s="46" t="n">
        <f aca="false">Q117-F117</f>
        <v>-73445</v>
      </c>
      <c r="S117" s="10" t="s">
        <v>190</v>
      </c>
      <c r="T117" s="12" t="s">
        <v>184</v>
      </c>
    </row>
    <row r="118" customFormat="false" ht="14.4" hidden="false" customHeight="false" outlineLevel="0" collapsed="false">
      <c r="A118" s="9" t="n">
        <v>117</v>
      </c>
      <c r="B118" s="10" t="s">
        <v>188</v>
      </c>
      <c r="C118" s="10" t="s">
        <v>164</v>
      </c>
      <c r="D118" s="11" t="n">
        <v>68.6</v>
      </c>
      <c r="E118" s="10" t="s">
        <v>26</v>
      </c>
      <c r="F118" s="11" t="n">
        <v>39600</v>
      </c>
      <c r="G118" s="10" t="n">
        <v>185500</v>
      </c>
      <c r="H118" s="11"/>
      <c r="I118" s="11"/>
      <c r="J118" s="23"/>
      <c r="K118" s="40"/>
      <c r="L118" s="41"/>
      <c r="M118" s="24"/>
      <c r="N118" s="42"/>
      <c r="O118" s="43"/>
      <c r="P118" s="44"/>
      <c r="Q118" s="45" t="n">
        <f aca="false">SUM(G118:P118)</f>
        <v>185500</v>
      </c>
      <c r="R118" s="46" t="n">
        <f aca="false">Q118-F118</f>
        <v>145900</v>
      </c>
      <c r="S118" s="10" t="s">
        <v>190</v>
      </c>
      <c r="T118" s="12" t="s">
        <v>184</v>
      </c>
    </row>
    <row r="119" customFormat="false" ht="14.4" hidden="false" customHeight="false" outlineLevel="0" collapsed="false">
      <c r="A119" s="9" t="n">
        <v>118</v>
      </c>
      <c r="B119" s="10" t="s">
        <v>193</v>
      </c>
      <c r="C119" s="10" t="s">
        <v>94</v>
      </c>
      <c r="D119" s="11" t="n">
        <v>73.13</v>
      </c>
      <c r="E119" s="10" t="s">
        <v>26</v>
      </c>
      <c r="F119" s="11" t="n">
        <v>25300</v>
      </c>
      <c r="G119" s="11"/>
      <c r="H119" s="11"/>
      <c r="I119" s="11"/>
      <c r="J119" s="23"/>
      <c r="K119" s="40"/>
      <c r="L119" s="41" t="n">
        <v>25300</v>
      </c>
      <c r="M119" s="24"/>
      <c r="N119" s="42"/>
      <c r="O119" s="43"/>
      <c r="P119" s="44"/>
      <c r="Q119" s="45" t="n">
        <f aca="false">SUM(G119:P119)</f>
        <v>25300</v>
      </c>
      <c r="R119" s="46" t="n">
        <f aca="false">Q119-F119</f>
        <v>0</v>
      </c>
      <c r="S119" s="10" t="s">
        <v>3</v>
      </c>
      <c r="T119" s="12" t="s">
        <v>3</v>
      </c>
    </row>
    <row r="120" customFormat="false" ht="14.4" hidden="false" customHeight="false" outlineLevel="0" collapsed="false">
      <c r="A120" s="9" t="n">
        <v>119</v>
      </c>
      <c r="B120" s="10" t="s">
        <v>195</v>
      </c>
      <c r="C120" s="10" t="s">
        <v>94</v>
      </c>
      <c r="D120" s="11" t="n">
        <v>73.13</v>
      </c>
      <c r="E120" s="10" t="s">
        <v>26</v>
      </c>
      <c r="F120" s="11" t="n">
        <v>61319</v>
      </c>
      <c r="G120" s="11"/>
      <c r="H120" s="11"/>
      <c r="I120" s="11"/>
      <c r="J120" s="23"/>
      <c r="K120" s="40"/>
      <c r="L120" s="41" t="n">
        <v>61319</v>
      </c>
      <c r="M120" s="24"/>
      <c r="N120" s="42"/>
      <c r="O120" s="43"/>
      <c r="P120" s="44"/>
      <c r="Q120" s="45" t="n">
        <f aca="false">SUM(G120:P120)</f>
        <v>61319</v>
      </c>
      <c r="R120" s="46" t="n">
        <f aca="false">Q120-F120</f>
        <v>0</v>
      </c>
      <c r="S120" s="10" t="s">
        <v>3</v>
      </c>
      <c r="T120" s="12" t="s">
        <v>3</v>
      </c>
    </row>
    <row r="121" customFormat="false" ht="14.4" hidden="false" customHeight="false" outlineLevel="0" collapsed="false">
      <c r="A121" s="9" t="n">
        <v>120</v>
      </c>
      <c r="B121" s="10" t="s">
        <v>195</v>
      </c>
      <c r="C121" s="10" t="s">
        <v>94</v>
      </c>
      <c r="D121" s="11" t="n">
        <v>73.13</v>
      </c>
      <c r="E121" s="10" t="s">
        <v>26</v>
      </c>
      <c r="F121" s="11" t="n">
        <v>125700</v>
      </c>
      <c r="G121" s="11"/>
      <c r="H121" s="11"/>
      <c r="I121" s="11" t="n">
        <v>135900</v>
      </c>
      <c r="J121" s="23"/>
      <c r="K121" s="40"/>
      <c r="L121" s="41"/>
      <c r="M121" s="24"/>
      <c r="N121" s="42"/>
      <c r="O121" s="43"/>
      <c r="P121" s="44"/>
      <c r="Q121" s="45" t="n">
        <f aca="false">SUM(G121:P121)</f>
        <v>135900</v>
      </c>
      <c r="R121" s="46" t="n">
        <f aca="false">Q121-F121</f>
        <v>10200</v>
      </c>
      <c r="S121" s="10" t="s">
        <v>3</v>
      </c>
      <c r="T121" s="12" t="s">
        <v>3</v>
      </c>
    </row>
    <row r="122" customFormat="false" ht="14.4" hidden="false" customHeight="false" outlineLevel="0" collapsed="false">
      <c r="A122" s="9" t="n">
        <v>121</v>
      </c>
      <c r="B122" s="10" t="s">
        <v>195</v>
      </c>
      <c r="C122" s="10" t="s">
        <v>94</v>
      </c>
      <c r="D122" s="11" t="n">
        <v>73.13</v>
      </c>
      <c r="E122" s="10" t="s">
        <v>26</v>
      </c>
      <c r="F122" s="11" t="n">
        <v>7750</v>
      </c>
      <c r="G122" s="11"/>
      <c r="H122" s="11"/>
      <c r="I122" s="11"/>
      <c r="J122" s="23"/>
      <c r="K122" s="40"/>
      <c r="L122" s="41"/>
      <c r="M122" s="24"/>
      <c r="N122" s="42"/>
      <c r="O122" s="43"/>
      <c r="P122" s="44"/>
      <c r="Q122" s="45" t="n">
        <f aca="false">SUM(G122:P122)</f>
        <v>0</v>
      </c>
      <c r="R122" s="46" t="n">
        <f aca="false">Q122-F122</f>
        <v>-7750</v>
      </c>
      <c r="S122" s="10" t="s">
        <v>3</v>
      </c>
      <c r="T122" s="12" t="s">
        <v>3</v>
      </c>
    </row>
    <row r="123" customFormat="false" ht="14.4" hidden="false" customHeight="false" outlineLevel="0" collapsed="false">
      <c r="A123" s="9" t="n">
        <v>122</v>
      </c>
      <c r="B123" s="10" t="s">
        <v>197</v>
      </c>
      <c r="C123" s="10" t="s">
        <v>94</v>
      </c>
      <c r="D123" s="11" t="n">
        <v>73.13</v>
      </c>
      <c r="E123" s="10" t="s">
        <v>26</v>
      </c>
      <c r="F123" s="11" t="n">
        <v>118800</v>
      </c>
      <c r="G123" s="11"/>
      <c r="H123" s="11"/>
      <c r="I123" s="11" t="n">
        <v>146600</v>
      </c>
      <c r="J123" s="23"/>
      <c r="K123" s="40"/>
      <c r="L123" s="41"/>
      <c r="M123" s="24"/>
      <c r="N123" s="42"/>
      <c r="O123" s="43"/>
      <c r="P123" s="44"/>
      <c r="Q123" s="45" t="n">
        <f aca="false">SUM(G123:P123)</f>
        <v>146600</v>
      </c>
      <c r="R123" s="46" t="n">
        <f aca="false">Q123-F123</f>
        <v>27800</v>
      </c>
      <c r="S123" s="10" t="s">
        <v>3</v>
      </c>
      <c r="T123" s="12" t="s">
        <v>3</v>
      </c>
    </row>
    <row r="124" customFormat="false" ht="14.4" hidden="false" customHeight="false" outlineLevel="0" collapsed="false">
      <c r="A124" s="9" t="n">
        <v>123</v>
      </c>
      <c r="B124" s="10" t="s">
        <v>197</v>
      </c>
      <c r="C124" s="10" t="s">
        <v>94</v>
      </c>
      <c r="D124" s="11" t="n">
        <v>73.13</v>
      </c>
      <c r="E124" s="10" t="s">
        <v>26</v>
      </c>
      <c r="F124" s="11" t="n">
        <v>38870</v>
      </c>
      <c r="G124" s="11"/>
      <c r="H124" s="11"/>
      <c r="I124" s="11"/>
      <c r="J124" s="23"/>
      <c r="K124" s="40"/>
      <c r="L124" s="41" t="n">
        <v>38870</v>
      </c>
      <c r="M124" s="24"/>
      <c r="N124" s="42"/>
      <c r="O124" s="43"/>
      <c r="P124" s="44"/>
      <c r="Q124" s="45" t="n">
        <f aca="false">SUM(G124:P124)</f>
        <v>38870</v>
      </c>
      <c r="R124" s="46" t="n">
        <f aca="false">Q124-F124</f>
        <v>0</v>
      </c>
      <c r="S124" s="10" t="s">
        <v>3</v>
      </c>
      <c r="T124" s="12" t="s">
        <v>3</v>
      </c>
    </row>
    <row r="125" customFormat="false" ht="14.4" hidden="false" customHeight="false" outlineLevel="0" collapsed="false">
      <c r="A125" s="9" t="n">
        <v>124</v>
      </c>
      <c r="B125" s="10" t="s">
        <v>197</v>
      </c>
      <c r="C125" s="10" t="s">
        <v>94</v>
      </c>
      <c r="D125" s="11" t="n">
        <v>73.13</v>
      </c>
      <c r="E125" s="10" t="s">
        <v>26</v>
      </c>
      <c r="F125" s="11" t="n">
        <v>110550</v>
      </c>
      <c r="G125" s="11"/>
      <c r="H125" s="11"/>
      <c r="I125" s="11"/>
      <c r="J125" s="23"/>
      <c r="K125" s="40"/>
      <c r="L125" s="41" t="n">
        <v>95770</v>
      </c>
      <c r="M125" s="24"/>
      <c r="N125" s="42"/>
      <c r="O125" s="43"/>
      <c r="P125" s="44"/>
      <c r="Q125" s="45" t="n">
        <f aca="false">SUM(G125:P125)</f>
        <v>95770</v>
      </c>
      <c r="R125" s="46" t="n">
        <f aca="false">Q125-F125</f>
        <v>-14780</v>
      </c>
      <c r="S125" s="10" t="s">
        <v>3</v>
      </c>
      <c r="T125" s="12" t="s">
        <v>3</v>
      </c>
    </row>
    <row r="126" customFormat="false" ht="14.4" hidden="false" customHeight="false" outlineLevel="0" collapsed="false">
      <c r="A126" s="9" t="n">
        <v>125</v>
      </c>
      <c r="B126" s="10" t="s">
        <v>199</v>
      </c>
      <c r="C126" s="10" t="s">
        <v>25</v>
      </c>
      <c r="D126" s="11" t="n">
        <v>107</v>
      </c>
      <c r="E126" s="10" t="s">
        <v>26</v>
      </c>
      <c r="F126" s="11" t="n">
        <v>1147</v>
      </c>
      <c r="G126" s="11"/>
      <c r="H126" s="11"/>
      <c r="I126" s="11"/>
      <c r="J126" s="23" t="n">
        <v>655</v>
      </c>
      <c r="K126" s="40" t="n">
        <v>803</v>
      </c>
      <c r="L126" s="41"/>
      <c r="M126" s="24"/>
      <c r="N126" s="42"/>
      <c r="O126" s="43"/>
      <c r="P126" s="44"/>
      <c r="Q126" s="45" t="n">
        <f aca="false">SUM(G126:P126)</f>
        <v>1458</v>
      </c>
      <c r="R126" s="46" t="n">
        <f aca="false">Q126-F126</f>
        <v>311</v>
      </c>
      <c r="S126" s="10" t="s">
        <v>3</v>
      </c>
      <c r="T126" s="12" t="s">
        <v>3</v>
      </c>
    </row>
    <row r="127" customFormat="false" ht="14.4" hidden="false" customHeight="false" outlineLevel="0" collapsed="false">
      <c r="A127" s="9" t="n">
        <v>126</v>
      </c>
      <c r="B127" s="10" t="s">
        <v>201</v>
      </c>
      <c r="C127" s="10" t="s">
        <v>25</v>
      </c>
      <c r="D127" s="11" t="n">
        <v>107</v>
      </c>
      <c r="E127" s="10" t="s">
        <v>26</v>
      </c>
      <c r="F127" s="11" t="n">
        <v>2816</v>
      </c>
      <c r="G127" s="11"/>
      <c r="H127" s="11"/>
      <c r="I127" s="11"/>
      <c r="J127" s="23" t="n">
        <v>1040</v>
      </c>
      <c r="K127" s="40" t="n">
        <v>1762</v>
      </c>
      <c r="L127" s="41"/>
      <c r="M127" s="24"/>
      <c r="N127" s="42"/>
      <c r="O127" s="43"/>
      <c r="P127" s="44"/>
      <c r="Q127" s="45" t="n">
        <f aca="false">SUM(G127:P127)</f>
        <v>2802</v>
      </c>
      <c r="R127" s="46" t="n">
        <f aca="false">Q127-F127</f>
        <v>-14</v>
      </c>
      <c r="S127" s="10" t="s">
        <v>3</v>
      </c>
      <c r="T127" s="12" t="s">
        <v>3</v>
      </c>
    </row>
    <row r="128" customFormat="false" ht="14.4" hidden="false" customHeight="false" outlineLevel="0" collapsed="false">
      <c r="A128" s="9" t="n">
        <v>127</v>
      </c>
      <c r="B128" s="10" t="s">
        <v>203</v>
      </c>
      <c r="C128" s="10" t="s">
        <v>204</v>
      </c>
      <c r="D128" s="11" t="n">
        <v>116.01</v>
      </c>
      <c r="E128" s="10" t="s">
        <v>26</v>
      </c>
      <c r="F128" s="11" t="n">
        <v>30520</v>
      </c>
      <c r="G128" s="11"/>
      <c r="H128" s="11"/>
      <c r="I128" s="11"/>
      <c r="J128" s="23"/>
      <c r="K128" s="40"/>
      <c r="L128" s="41"/>
      <c r="M128" s="24"/>
      <c r="N128" s="42" t="n">
        <v>23348</v>
      </c>
      <c r="O128" s="43" t="n">
        <v>9992</v>
      </c>
      <c r="P128" s="44"/>
      <c r="Q128" s="45" t="n">
        <f aca="false">SUM(G128:P128)</f>
        <v>33340</v>
      </c>
      <c r="R128" s="46" t="n">
        <f aca="false">Q128-F128</f>
        <v>2820</v>
      </c>
      <c r="S128" s="10" t="s">
        <v>3</v>
      </c>
      <c r="T128" s="12" t="s">
        <v>3</v>
      </c>
    </row>
    <row r="129" customFormat="false" ht="14.4" hidden="false" customHeight="false" outlineLevel="0" collapsed="false">
      <c r="A129" s="9" t="n">
        <v>128</v>
      </c>
      <c r="B129" s="10" t="s">
        <v>206</v>
      </c>
      <c r="C129" s="10" t="s">
        <v>204</v>
      </c>
      <c r="D129" s="11" t="n">
        <v>116.01</v>
      </c>
      <c r="E129" s="10" t="s">
        <v>26</v>
      </c>
      <c r="F129" s="11" t="n">
        <v>94439</v>
      </c>
      <c r="G129" s="11"/>
      <c r="H129" s="11"/>
      <c r="I129" s="11"/>
      <c r="J129" s="23"/>
      <c r="K129" s="40"/>
      <c r="L129" s="41"/>
      <c r="M129" s="24" t="n">
        <v>18000</v>
      </c>
      <c r="N129" s="42" t="n">
        <v>39020</v>
      </c>
      <c r="O129" s="43" t="n">
        <v>34485</v>
      </c>
      <c r="P129" s="44"/>
      <c r="Q129" s="45" t="n">
        <f aca="false">SUM(G129:P129)</f>
        <v>91505</v>
      </c>
      <c r="R129" s="46" t="n">
        <f aca="false">Q129-F129</f>
        <v>-2934</v>
      </c>
      <c r="S129" s="10" t="s">
        <v>3</v>
      </c>
      <c r="T129" s="12" t="s">
        <v>3</v>
      </c>
    </row>
    <row r="130" customFormat="false" ht="14.4" hidden="false" customHeight="false" outlineLevel="0" collapsed="false">
      <c r="A130" s="9" t="n">
        <v>129</v>
      </c>
      <c r="B130" s="10" t="s">
        <v>208</v>
      </c>
      <c r="C130" s="10" t="s">
        <v>204</v>
      </c>
      <c r="D130" s="11" t="n">
        <v>116.01</v>
      </c>
      <c r="E130" s="10" t="s">
        <v>26</v>
      </c>
      <c r="F130" s="11" t="n">
        <v>72780</v>
      </c>
      <c r="G130" s="11"/>
      <c r="H130" s="11"/>
      <c r="I130" s="11"/>
      <c r="J130" s="23"/>
      <c r="K130" s="40"/>
      <c r="L130" s="41"/>
      <c r="M130" s="24"/>
      <c r="N130" s="42" t="n">
        <v>33720</v>
      </c>
      <c r="O130" s="43" t="n">
        <v>41013</v>
      </c>
      <c r="P130" s="44"/>
      <c r="Q130" s="45" t="n">
        <f aca="false">SUM(G130:P130)</f>
        <v>74733</v>
      </c>
      <c r="R130" s="46" t="n">
        <f aca="false">Q130-F130</f>
        <v>1953</v>
      </c>
      <c r="S130" s="10" t="s">
        <v>3</v>
      </c>
      <c r="T130" s="12" t="s">
        <v>3</v>
      </c>
    </row>
    <row r="131" customFormat="false" ht="14.4" hidden="false" customHeight="false" outlineLevel="0" collapsed="false">
      <c r="A131" s="9" t="n">
        <v>130</v>
      </c>
      <c r="B131" s="10" t="s">
        <v>210</v>
      </c>
      <c r="C131" s="10" t="s">
        <v>204</v>
      </c>
      <c r="D131" s="11" t="n">
        <v>116.01</v>
      </c>
      <c r="E131" s="10" t="s">
        <v>26</v>
      </c>
      <c r="F131" s="11" t="n">
        <v>870</v>
      </c>
      <c r="G131" s="11"/>
      <c r="H131" s="11"/>
      <c r="I131" s="11"/>
      <c r="J131" s="23"/>
      <c r="K131" s="40"/>
      <c r="L131" s="41"/>
      <c r="M131" s="24"/>
      <c r="N131" s="42" t="n">
        <v>1471</v>
      </c>
      <c r="O131" s="43"/>
      <c r="P131" s="44"/>
      <c r="Q131" s="45" t="n">
        <f aca="false">SUM(G131:P131)</f>
        <v>1471</v>
      </c>
      <c r="R131" s="46" t="n">
        <f aca="false">Q131-F131</f>
        <v>601</v>
      </c>
      <c r="S131" s="10" t="s">
        <v>3</v>
      </c>
      <c r="T131" s="12" t="s">
        <v>3</v>
      </c>
    </row>
    <row r="132" customFormat="false" ht="14.4" hidden="false" customHeight="false" outlineLevel="0" collapsed="false">
      <c r="A132" s="9" t="n">
        <v>131</v>
      </c>
      <c r="B132" s="10" t="s">
        <v>212</v>
      </c>
      <c r="C132" s="10" t="s">
        <v>32</v>
      </c>
      <c r="D132" s="11" t="n">
        <v>1.1</v>
      </c>
      <c r="E132" s="10" t="s">
        <v>26</v>
      </c>
      <c r="F132" s="11" t="n">
        <v>9300</v>
      </c>
      <c r="G132" s="11"/>
      <c r="H132" s="11"/>
      <c r="I132" s="11"/>
      <c r="J132" s="23" t="n">
        <v>9380</v>
      </c>
      <c r="K132" s="40"/>
      <c r="L132" s="41"/>
      <c r="M132" s="24"/>
      <c r="N132" s="42"/>
      <c r="O132" s="43"/>
      <c r="P132" s="44"/>
      <c r="Q132" s="45" t="n">
        <f aca="false">SUM(G132:P132)</f>
        <v>9380</v>
      </c>
      <c r="R132" s="46" t="n">
        <f aca="false">Q132-F132</f>
        <v>80</v>
      </c>
      <c r="S132" s="10" t="s">
        <v>213</v>
      </c>
      <c r="T132" s="12" t="s">
        <v>214</v>
      </c>
    </row>
    <row r="133" customFormat="false" ht="14.4" hidden="false" customHeight="false" outlineLevel="0" collapsed="false">
      <c r="A133" s="9" t="n">
        <v>132</v>
      </c>
      <c r="B133" s="10" t="s">
        <v>216</v>
      </c>
      <c r="C133" s="10" t="s">
        <v>91</v>
      </c>
      <c r="D133" s="11" t="n">
        <v>23050.5129</v>
      </c>
      <c r="E133" s="10" t="s">
        <v>26</v>
      </c>
      <c r="F133" s="11" t="n">
        <v>3</v>
      </c>
      <c r="G133" s="11"/>
      <c r="H133" s="11"/>
      <c r="I133" s="11"/>
      <c r="J133" s="23"/>
      <c r="K133" s="40"/>
      <c r="L133" s="41"/>
      <c r="M133" s="24"/>
      <c r="N133" s="42"/>
      <c r="O133" s="43"/>
      <c r="P133" s="44"/>
      <c r="Q133" s="45" t="n">
        <f aca="false">SUM(G133:P133)</f>
        <v>0</v>
      </c>
      <c r="R133" s="46" t="n">
        <f aca="false">Q133-F133</f>
        <v>-3</v>
      </c>
      <c r="S133" s="10" t="s">
        <v>3</v>
      </c>
      <c r="T133" s="12" t="s">
        <v>3</v>
      </c>
    </row>
    <row r="134" customFormat="false" ht="14.4" hidden="false" customHeight="false" outlineLevel="0" collapsed="false">
      <c r="A134" s="9" t="n">
        <v>133</v>
      </c>
      <c r="B134" s="10" t="s">
        <v>218</v>
      </c>
      <c r="C134" s="10" t="s">
        <v>219</v>
      </c>
      <c r="D134" s="11" t="n">
        <v>267764.78</v>
      </c>
      <c r="E134" s="10" t="s">
        <v>26</v>
      </c>
      <c r="F134" s="11" t="n">
        <v>14</v>
      </c>
      <c r="G134" s="11"/>
      <c r="H134" s="11"/>
      <c r="I134" s="11"/>
      <c r="J134" s="23"/>
      <c r="K134" s="40"/>
      <c r="L134" s="41"/>
      <c r="M134" s="24"/>
      <c r="N134" s="42"/>
      <c r="O134" s="43" t="n">
        <v>14</v>
      </c>
      <c r="P134" s="44"/>
      <c r="Q134" s="45" t="n">
        <f aca="false">SUM(G134:P134)</f>
        <v>14</v>
      </c>
      <c r="R134" s="46" t="n">
        <f aca="false">Q134-F134</f>
        <v>0</v>
      </c>
      <c r="S134" s="10" t="s">
        <v>3</v>
      </c>
      <c r="T134" s="12" t="s">
        <v>3</v>
      </c>
    </row>
    <row r="135" customFormat="false" ht="14.4" hidden="false" customHeight="false" outlineLevel="0" collapsed="false">
      <c r="A135" s="9" t="n">
        <v>134</v>
      </c>
      <c r="B135" s="10" t="s">
        <v>218</v>
      </c>
      <c r="C135" s="10" t="s">
        <v>219</v>
      </c>
      <c r="D135" s="11" t="n">
        <v>272824.75</v>
      </c>
      <c r="E135" s="10" t="s">
        <v>26</v>
      </c>
      <c r="F135" s="11" t="n">
        <v>1</v>
      </c>
      <c r="G135" s="11"/>
      <c r="H135" s="11"/>
      <c r="I135" s="11"/>
      <c r="J135" s="23"/>
      <c r="K135" s="40"/>
      <c r="L135" s="41"/>
      <c r="M135" s="24"/>
      <c r="N135" s="42"/>
      <c r="O135" s="43" t="n">
        <v>1</v>
      </c>
      <c r="P135" s="44"/>
      <c r="Q135" s="45" t="n">
        <f aca="false">SUM(G135:P135)</f>
        <v>1</v>
      </c>
      <c r="R135" s="46" t="n">
        <f aca="false">Q135-F135</f>
        <v>0</v>
      </c>
      <c r="S135" s="10" t="s">
        <v>3</v>
      </c>
      <c r="T135" s="12" t="s">
        <v>3</v>
      </c>
    </row>
    <row r="136" customFormat="false" ht="14.4" hidden="false" customHeight="false" outlineLevel="0" collapsed="false">
      <c r="A136" s="9" t="n">
        <v>135</v>
      </c>
      <c r="B136" s="10" t="s">
        <v>221</v>
      </c>
      <c r="C136" s="10" t="s">
        <v>132</v>
      </c>
      <c r="D136" s="11" t="n">
        <v>28.5</v>
      </c>
      <c r="E136" s="10" t="s">
        <v>26</v>
      </c>
      <c r="F136" s="11" t="n">
        <v>29</v>
      </c>
      <c r="G136" s="11"/>
      <c r="H136" s="11"/>
      <c r="I136" s="11"/>
      <c r="J136" s="23"/>
      <c r="K136" s="40" t="n">
        <v>29</v>
      </c>
      <c r="L136" s="41"/>
      <c r="M136" s="24"/>
      <c r="N136" s="42"/>
      <c r="O136" s="43"/>
      <c r="P136" s="44"/>
      <c r="Q136" s="45" t="n">
        <f aca="false">SUM(G136:P136)</f>
        <v>29</v>
      </c>
      <c r="R136" s="46" t="n">
        <f aca="false">Q136-F136</f>
        <v>0</v>
      </c>
      <c r="S136" s="10" t="s">
        <v>222</v>
      </c>
      <c r="T136" s="12" t="s">
        <v>223</v>
      </c>
    </row>
    <row r="137" customFormat="false" ht="14.4" hidden="false" customHeight="false" outlineLevel="0" collapsed="false">
      <c r="A137" s="9" t="n">
        <v>136</v>
      </c>
      <c r="B137" s="10" t="s">
        <v>221</v>
      </c>
      <c r="C137" s="10" t="s">
        <v>132</v>
      </c>
      <c r="D137" s="11" t="n">
        <v>28.5</v>
      </c>
      <c r="E137" s="10" t="s">
        <v>26</v>
      </c>
      <c r="F137" s="11" t="n">
        <v>20</v>
      </c>
      <c r="G137" s="11"/>
      <c r="H137" s="11"/>
      <c r="I137" s="11"/>
      <c r="J137" s="23"/>
      <c r="K137" s="40" t="n">
        <v>51</v>
      </c>
      <c r="L137" s="41"/>
      <c r="M137" s="24"/>
      <c r="N137" s="42"/>
      <c r="O137" s="43"/>
      <c r="P137" s="44"/>
      <c r="Q137" s="45" t="n">
        <f aca="false">SUM(G137:P137)</f>
        <v>51</v>
      </c>
      <c r="R137" s="46" t="n">
        <f aca="false">Q137-F137</f>
        <v>31</v>
      </c>
      <c r="S137" s="10" t="s">
        <v>222</v>
      </c>
      <c r="T137" s="12" t="s">
        <v>223</v>
      </c>
    </row>
    <row r="138" customFormat="false" ht="14.4" hidden="false" customHeight="false" outlineLevel="0" collapsed="false">
      <c r="A138" s="9" t="n">
        <v>137</v>
      </c>
      <c r="B138" s="10" t="s">
        <v>225</v>
      </c>
      <c r="C138" s="10" t="s">
        <v>226</v>
      </c>
      <c r="D138" s="11" t="n">
        <v>1005.7</v>
      </c>
      <c r="E138" s="10" t="s">
        <v>26</v>
      </c>
      <c r="F138" s="11" t="n">
        <v>30</v>
      </c>
      <c r="G138" s="11"/>
      <c r="H138" s="11"/>
      <c r="I138" s="11"/>
      <c r="J138" s="23" t="n">
        <v>30</v>
      </c>
      <c r="K138" s="40"/>
      <c r="L138" s="41"/>
      <c r="M138" s="24"/>
      <c r="N138" s="42"/>
      <c r="O138" s="43"/>
      <c r="P138" s="44"/>
      <c r="Q138" s="45" t="n">
        <f aca="false">SUM(G138:P138)</f>
        <v>30</v>
      </c>
      <c r="R138" s="46" t="n">
        <f aca="false">Q138-F138</f>
        <v>0</v>
      </c>
      <c r="S138" s="10" t="s">
        <v>227</v>
      </c>
      <c r="T138" s="12" t="s">
        <v>228</v>
      </c>
    </row>
    <row r="139" customFormat="false" ht="14.4" hidden="false" customHeight="false" outlineLevel="0" collapsed="false">
      <c r="A139" s="9" t="n">
        <v>138</v>
      </c>
      <c r="B139" s="10" t="s">
        <v>230</v>
      </c>
      <c r="C139" s="10" t="s">
        <v>226</v>
      </c>
      <c r="D139" s="11" t="n">
        <v>394.3</v>
      </c>
      <c r="E139" s="10" t="s">
        <v>26</v>
      </c>
      <c r="F139" s="11" t="n">
        <v>11</v>
      </c>
      <c r="G139" s="11"/>
      <c r="H139" s="11"/>
      <c r="I139" s="11"/>
      <c r="J139" s="23" t="n">
        <v>36</v>
      </c>
      <c r="K139" s="40"/>
      <c r="L139" s="41"/>
      <c r="M139" s="24"/>
      <c r="N139" s="42"/>
      <c r="O139" s="43"/>
      <c r="P139" s="44"/>
      <c r="Q139" s="45" t="n">
        <f aca="false">SUM(G139:P139)</f>
        <v>36</v>
      </c>
      <c r="R139" s="46" t="n">
        <f aca="false">Q139-F139</f>
        <v>25</v>
      </c>
      <c r="S139" s="10" t="s">
        <v>231</v>
      </c>
      <c r="T139" s="12" t="s">
        <v>228</v>
      </c>
    </row>
    <row r="140" customFormat="false" ht="14.4" hidden="false" customHeight="false" outlineLevel="0" collapsed="false">
      <c r="A140" s="9" t="n">
        <v>139</v>
      </c>
      <c r="B140" s="10" t="s">
        <v>230</v>
      </c>
      <c r="C140" s="10" t="s">
        <v>226</v>
      </c>
      <c r="D140" s="11" t="n">
        <v>394.3</v>
      </c>
      <c r="E140" s="10" t="s">
        <v>26</v>
      </c>
      <c r="F140" s="11" t="n">
        <v>29</v>
      </c>
      <c r="G140" s="11"/>
      <c r="H140" s="11"/>
      <c r="I140" s="11"/>
      <c r="J140" s="23"/>
      <c r="K140" s="40"/>
      <c r="L140" s="41"/>
      <c r="M140" s="24"/>
      <c r="N140" s="42"/>
      <c r="O140" s="43"/>
      <c r="P140" s="44"/>
      <c r="Q140" s="45" t="n">
        <f aca="false">SUM(G140:P140)</f>
        <v>0</v>
      </c>
      <c r="R140" s="46" t="n">
        <f aca="false">Q140-F140</f>
        <v>-29</v>
      </c>
      <c r="S140" s="10" t="s">
        <v>231</v>
      </c>
      <c r="T140" s="12" t="s">
        <v>228</v>
      </c>
    </row>
    <row r="141" customFormat="false" ht="14.4" hidden="false" customHeight="false" outlineLevel="0" collapsed="false">
      <c r="A141" s="9" t="n">
        <v>140</v>
      </c>
      <c r="B141" s="10" t="s">
        <v>233</v>
      </c>
      <c r="C141" s="10" t="s">
        <v>226</v>
      </c>
      <c r="D141" s="11" t="n">
        <v>805.8</v>
      </c>
      <c r="E141" s="10" t="s">
        <v>26</v>
      </c>
      <c r="F141" s="11" t="n">
        <v>5</v>
      </c>
      <c r="G141" s="11"/>
      <c r="H141" s="11"/>
      <c r="I141" s="11"/>
      <c r="J141" s="23" t="n">
        <v>5</v>
      </c>
      <c r="K141" s="40"/>
      <c r="L141" s="41"/>
      <c r="M141" s="24"/>
      <c r="N141" s="42"/>
      <c r="O141" s="43"/>
      <c r="P141" s="44"/>
      <c r="Q141" s="45" t="n">
        <f aca="false">SUM(G141:P141)</f>
        <v>5</v>
      </c>
      <c r="R141" s="46" t="n">
        <f aca="false">Q141-F141</f>
        <v>0</v>
      </c>
      <c r="S141" s="10" t="s">
        <v>234</v>
      </c>
      <c r="T141" s="12" t="s">
        <v>228</v>
      </c>
    </row>
    <row r="142" customFormat="false" ht="14.4" hidden="false" customHeight="false" outlineLevel="0" collapsed="false">
      <c r="A142" s="9" t="n">
        <v>141</v>
      </c>
      <c r="B142" s="10" t="s">
        <v>236</v>
      </c>
      <c r="C142" s="10" t="s">
        <v>226</v>
      </c>
      <c r="D142" s="11" t="n">
        <v>854.8</v>
      </c>
      <c r="E142" s="10" t="s">
        <v>26</v>
      </c>
      <c r="F142" s="11" t="n">
        <v>5</v>
      </c>
      <c r="G142" s="11"/>
      <c r="H142" s="11"/>
      <c r="I142" s="11"/>
      <c r="J142" s="23" t="n">
        <v>5</v>
      </c>
      <c r="K142" s="40"/>
      <c r="L142" s="41"/>
      <c r="M142" s="24"/>
      <c r="N142" s="42"/>
      <c r="O142" s="43"/>
      <c r="P142" s="44"/>
      <c r="Q142" s="45" t="n">
        <f aca="false">SUM(G142:P142)</f>
        <v>5</v>
      </c>
      <c r="R142" s="46" t="n">
        <f aca="false">Q142-F142</f>
        <v>0</v>
      </c>
      <c r="S142" s="10" t="s">
        <v>237</v>
      </c>
      <c r="T142" s="12" t="s">
        <v>228</v>
      </c>
    </row>
    <row r="143" customFormat="false" ht="14.4" hidden="false" customHeight="false" outlineLevel="0" collapsed="false">
      <c r="A143" s="9" t="n">
        <v>142</v>
      </c>
      <c r="B143" s="10" t="s">
        <v>239</v>
      </c>
      <c r="C143" s="10" t="s">
        <v>226</v>
      </c>
      <c r="D143" s="11" t="n">
        <v>153.6</v>
      </c>
      <c r="E143" s="10" t="s">
        <v>26</v>
      </c>
      <c r="F143" s="11" t="n">
        <v>6</v>
      </c>
      <c r="G143" s="11"/>
      <c r="H143" s="11"/>
      <c r="I143" s="11"/>
      <c r="J143" s="23" t="n">
        <v>8</v>
      </c>
      <c r="K143" s="40"/>
      <c r="L143" s="41"/>
      <c r="M143" s="24"/>
      <c r="N143" s="42"/>
      <c r="O143" s="43"/>
      <c r="P143" s="44"/>
      <c r="Q143" s="45" t="n">
        <f aca="false">SUM(G143:P143)</f>
        <v>8</v>
      </c>
      <c r="R143" s="46" t="n">
        <f aca="false">Q143-F143</f>
        <v>2</v>
      </c>
      <c r="S143" s="10" t="s">
        <v>240</v>
      </c>
      <c r="T143" s="12" t="s">
        <v>228</v>
      </c>
    </row>
    <row r="144" customFormat="false" ht="14.4" hidden="false" customHeight="false" outlineLevel="0" collapsed="false">
      <c r="A144" s="9" t="n">
        <v>143</v>
      </c>
      <c r="B144" s="10" t="s">
        <v>242</v>
      </c>
      <c r="C144" s="10" t="s">
        <v>226</v>
      </c>
      <c r="D144" s="11" t="n">
        <v>158.9</v>
      </c>
      <c r="E144" s="10" t="s">
        <v>26</v>
      </c>
      <c r="F144" s="11" t="n">
        <v>45</v>
      </c>
      <c r="G144" s="11"/>
      <c r="H144" s="11"/>
      <c r="I144" s="11"/>
      <c r="J144" s="23" t="n">
        <v>45</v>
      </c>
      <c r="K144" s="40"/>
      <c r="L144" s="41"/>
      <c r="M144" s="24"/>
      <c r="N144" s="42"/>
      <c r="O144" s="43"/>
      <c r="P144" s="44"/>
      <c r="Q144" s="45" t="n">
        <f aca="false">SUM(G144:P144)</f>
        <v>45</v>
      </c>
      <c r="R144" s="46" t="n">
        <f aca="false">Q144-F144</f>
        <v>0</v>
      </c>
      <c r="S144" s="10" t="s">
        <v>243</v>
      </c>
      <c r="T144" s="12" t="s">
        <v>228</v>
      </c>
    </row>
    <row r="145" customFormat="false" ht="14.4" hidden="false" customHeight="false" outlineLevel="0" collapsed="false">
      <c r="A145" s="9" t="n">
        <v>144</v>
      </c>
      <c r="B145" s="10" t="s">
        <v>245</v>
      </c>
      <c r="C145" s="10" t="s">
        <v>226</v>
      </c>
      <c r="D145" s="11" t="n">
        <v>242.8</v>
      </c>
      <c r="E145" s="10" t="s">
        <v>26</v>
      </c>
      <c r="F145" s="11" t="n">
        <v>33</v>
      </c>
      <c r="G145" s="11"/>
      <c r="H145" s="11"/>
      <c r="I145" s="11"/>
      <c r="J145" s="23" t="n">
        <v>43</v>
      </c>
      <c r="K145" s="40"/>
      <c r="L145" s="41"/>
      <c r="M145" s="24"/>
      <c r="N145" s="42"/>
      <c r="O145" s="43"/>
      <c r="P145" s="44"/>
      <c r="Q145" s="45" t="n">
        <f aca="false">SUM(G145:P145)</f>
        <v>43</v>
      </c>
      <c r="R145" s="46" t="n">
        <f aca="false">Q145-F145</f>
        <v>10</v>
      </c>
      <c r="S145" s="10" t="s">
        <v>246</v>
      </c>
      <c r="T145" s="12" t="s">
        <v>228</v>
      </c>
    </row>
    <row r="146" customFormat="false" ht="14.4" hidden="false" customHeight="false" outlineLevel="0" collapsed="false">
      <c r="A146" s="9" t="n">
        <v>145</v>
      </c>
      <c r="B146" s="10" t="s">
        <v>248</v>
      </c>
      <c r="C146" s="10" t="s">
        <v>226</v>
      </c>
      <c r="D146" s="11" t="n">
        <v>340.3</v>
      </c>
      <c r="E146" s="10" t="s">
        <v>26</v>
      </c>
      <c r="F146" s="11" t="n">
        <v>1</v>
      </c>
      <c r="G146" s="11"/>
      <c r="H146" s="11"/>
      <c r="I146" s="11"/>
      <c r="J146" s="23" t="n">
        <v>1</v>
      </c>
      <c r="K146" s="40"/>
      <c r="L146" s="41"/>
      <c r="M146" s="24"/>
      <c r="N146" s="42"/>
      <c r="O146" s="43"/>
      <c r="P146" s="44"/>
      <c r="Q146" s="45" t="n">
        <f aca="false">SUM(G146:P146)</f>
        <v>1</v>
      </c>
      <c r="R146" s="46" t="n">
        <f aca="false">Q146-F146</f>
        <v>0</v>
      </c>
      <c r="S146" s="10" t="s">
        <v>249</v>
      </c>
      <c r="T146" s="12" t="s">
        <v>228</v>
      </c>
    </row>
    <row r="147" customFormat="false" ht="14.4" hidden="false" customHeight="false" outlineLevel="0" collapsed="false">
      <c r="A147" s="9" t="n">
        <v>146</v>
      </c>
      <c r="B147" s="10" t="s">
        <v>251</v>
      </c>
      <c r="C147" s="10" t="s">
        <v>226</v>
      </c>
      <c r="D147" s="11" t="n">
        <v>638.1</v>
      </c>
      <c r="E147" s="10" t="s">
        <v>26</v>
      </c>
      <c r="F147" s="11" t="n">
        <v>2</v>
      </c>
      <c r="G147" s="11"/>
      <c r="H147" s="11"/>
      <c r="I147" s="11"/>
      <c r="J147" s="23" t="n">
        <v>2</v>
      </c>
      <c r="K147" s="40"/>
      <c r="L147" s="41"/>
      <c r="M147" s="24"/>
      <c r="N147" s="42"/>
      <c r="O147" s="43"/>
      <c r="P147" s="44"/>
      <c r="Q147" s="45" t="n">
        <f aca="false">SUM(G147:P147)</f>
        <v>2</v>
      </c>
      <c r="R147" s="46" t="n">
        <f aca="false">Q147-F147</f>
        <v>0</v>
      </c>
      <c r="S147" s="10" t="s">
        <v>252</v>
      </c>
      <c r="T147" s="12" t="s">
        <v>228</v>
      </c>
    </row>
    <row r="148" customFormat="false" ht="14.4" hidden="false" customHeight="false" outlineLevel="0" collapsed="false">
      <c r="A148" s="9" t="n">
        <v>147</v>
      </c>
      <c r="B148" s="10" t="s">
        <v>254</v>
      </c>
      <c r="C148" s="10" t="s">
        <v>25</v>
      </c>
      <c r="D148" s="11" t="n">
        <v>85</v>
      </c>
      <c r="E148" s="10" t="s">
        <v>26</v>
      </c>
      <c r="F148" s="11" t="n">
        <v>4</v>
      </c>
      <c r="G148" s="11"/>
      <c r="H148" s="11"/>
      <c r="I148" s="11"/>
      <c r="J148" s="23"/>
      <c r="K148" s="40"/>
      <c r="L148" s="41"/>
      <c r="M148" s="24"/>
      <c r="N148" s="42"/>
      <c r="O148" s="43"/>
      <c r="P148" s="44"/>
      <c r="Q148" s="45" t="n">
        <f aca="false">SUM(G148:P148)</f>
        <v>0</v>
      </c>
      <c r="R148" s="46" t="n">
        <f aca="false">Q148-F148</f>
        <v>-4</v>
      </c>
      <c r="S148" s="10" t="s">
        <v>255</v>
      </c>
      <c r="T148" s="12" t="s">
        <v>256</v>
      </c>
    </row>
    <row r="149" customFormat="false" ht="14.4" hidden="false" customHeight="false" outlineLevel="0" collapsed="false">
      <c r="A149" s="9" t="n">
        <v>148</v>
      </c>
      <c r="B149" s="10" t="s">
        <v>254</v>
      </c>
      <c r="C149" s="10" t="s">
        <v>25</v>
      </c>
      <c r="D149" s="11" t="n">
        <v>85</v>
      </c>
      <c r="E149" s="10" t="s">
        <v>26</v>
      </c>
      <c r="F149" s="11" t="n">
        <v>3</v>
      </c>
      <c r="G149" s="11"/>
      <c r="H149" s="11"/>
      <c r="I149" s="11"/>
      <c r="J149" s="23"/>
      <c r="K149" s="40"/>
      <c r="L149" s="41"/>
      <c r="M149" s="24"/>
      <c r="N149" s="42"/>
      <c r="O149" s="43"/>
      <c r="P149" s="44"/>
      <c r="Q149" s="45" t="n">
        <f aca="false">SUM(G149:P149)</f>
        <v>0</v>
      </c>
      <c r="R149" s="46" t="n">
        <f aca="false">Q149-F149</f>
        <v>-3</v>
      </c>
      <c r="S149" s="10" t="s">
        <v>255</v>
      </c>
      <c r="T149" s="12" t="s">
        <v>256</v>
      </c>
    </row>
    <row r="150" customFormat="false" ht="14.4" hidden="false" customHeight="false" outlineLevel="0" collapsed="false">
      <c r="A150" s="9" t="n">
        <v>149</v>
      </c>
      <c r="B150" s="10" t="s">
        <v>254</v>
      </c>
      <c r="C150" s="10" t="s">
        <v>25</v>
      </c>
      <c r="D150" s="11" t="n">
        <v>85</v>
      </c>
      <c r="E150" s="10" t="s">
        <v>26</v>
      </c>
      <c r="F150" s="11" t="n">
        <v>1</v>
      </c>
      <c r="G150" s="11"/>
      <c r="H150" s="11"/>
      <c r="I150" s="11"/>
      <c r="J150" s="23"/>
      <c r="K150" s="40"/>
      <c r="L150" s="41"/>
      <c r="M150" s="24"/>
      <c r="N150" s="42"/>
      <c r="O150" s="43"/>
      <c r="P150" s="44"/>
      <c r="Q150" s="45" t="n">
        <f aca="false">SUM(G150:P150)</f>
        <v>0</v>
      </c>
      <c r="R150" s="46" t="n">
        <f aca="false">Q150-F150</f>
        <v>-1</v>
      </c>
      <c r="S150" s="10" t="s">
        <v>255</v>
      </c>
      <c r="T150" s="12" t="s">
        <v>256</v>
      </c>
    </row>
    <row r="151" customFormat="false" ht="14.4" hidden="false" customHeight="false" outlineLevel="0" collapsed="false">
      <c r="A151" s="9" t="n">
        <v>150</v>
      </c>
      <c r="B151" s="10" t="s">
        <v>254</v>
      </c>
      <c r="C151" s="10" t="s">
        <v>25</v>
      </c>
      <c r="D151" s="11" t="n">
        <v>85</v>
      </c>
      <c r="E151" s="10" t="s">
        <v>26</v>
      </c>
      <c r="F151" s="11" t="n">
        <v>3</v>
      </c>
      <c r="G151" s="11"/>
      <c r="H151" s="11"/>
      <c r="I151" s="11"/>
      <c r="J151" s="23"/>
      <c r="K151" s="40"/>
      <c r="L151" s="41"/>
      <c r="M151" s="24"/>
      <c r="N151" s="42"/>
      <c r="O151" s="43"/>
      <c r="P151" s="44"/>
      <c r="Q151" s="45" t="n">
        <f aca="false">SUM(G151:P151)</f>
        <v>0</v>
      </c>
      <c r="R151" s="46" t="n">
        <f aca="false">Q151-F151</f>
        <v>-3</v>
      </c>
      <c r="S151" s="10" t="s">
        <v>255</v>
      </c>
      <c r="T151" s="12" t="s">
        <v>256</v>
      </c>
    </row>
    <row r="152" customFormat="false" ht="14.4" hidden="false" customHeight="false" outlineLevel="0" collapsed="false">
      <c r="A152" s="9" t="n">
        <v>151</v>
      </c>
      <c r="B152" s="10" t="s">
        <v>254</v>
      </c>
      <c r="C152" s="10" t="s">
        <v>25</v>
      </c>
      <c r="D152" s="11" t="n">
        <v>85</v>
      </c>
      <c r="E152" s="10" t="s">
        <v>26</v>
      </c>
      <c r="F152" s="11" t="n">
        <v>5</v>
      </c>
      <c r="G152" s="11"/>
      <c r="H152" s="11"/>
      <c r="I152" s="11"/>
      <c r="J152" s="23"/>
      <c r="K152" s="40"/>
      <c r="L152" s="41"/>
      <c r="M152" s="24"/>
      <c r="N152" s="42"/>
      <c r="O152" s="43"/>
      <c r="P152" s="44"/>
      <c r="Q152" s="45" t="n">
        <f aca="false">SUM(G152:P152)</f>
        <v>0</v>
      </c>
      <c r="R152" s="46" t="n">
        <f aca="false">Q152-F152</f>
        <v>-5</v>
      </c>
      <c r="S152" s="10" t="s">
        <v>255</v>
      </c>
      <c r="T152" s="12" t="s">
        <v>256</v>
      </c>
    </row>
    <row r="153" customFormat="false" ht="14.4" hidden="false" customHeight="false" outlineLevel="0" collapsed="false">
      <c r="A153" s="9" t="n">
        <v>152</v>
      </c>
      <c r="B153" s="10" t="s">
        <v>254</v>
      </c>
      <c r="C153" s="10" t="s">
        <v>25</v>
      </c>
      <c r="D153" s="11" t="n">
        <v>85</v>
      </c>
      <c r="E153" s="10" t="s">
        <v>26</v>
      </c>
      <c r="F153" s="11" t="n">
        <v>5</v>
      </c>
      <c r="G153" s="11"/>
      <c r="H153" s="11"/>
      <c r="I153" s="11"/>
      <c r="J153" s="23"/>
      <c r="K153" s="40"/>
      <c r="L153" s="41"/>
      <c r="M153" s="24"/>
      <c r="N153" s="42"/>
      <c r="O153" s="43"/>
      <c r="P153" s="44"/>
      <c r="Q153" s="45" t="n">
        <f aca="false">SUM(G153:P153)</f>
        <v>0</v>
      </c>
      <c r="R153" s="46" t="n">
        <f aca="false">Q153-F153</f>
        <v>-5</v>
      </c>
      <c r="S153" s="10" t="s">
        <v>255</v>
      </c>
      <c r="T153" s="12" t="s">
        <v>256</v>
      </c>
    </row>
    <row r="154" customFormat="false" ht="14.4" hidden="false" customHeight="false" outlineLevel="0" collapsed="false">
      <c r="A154" s="9" t="n">
        <v>153</v>
      </c>
      <c r="B154" s="10" t="s">
        <v>254</v>
      </c>
      <c r="C154" s="10" t="s">
        <v>25</v>
      </c>
      <c r="D154" s="11" t="n">
        <v>85</v>
      </c>
      <c r="E154" s="10" t="s">
        <v>26</v>
      </c>
      <c r="F154" s="11" t="n">
        <v>2</v>
      </c>
      <c r="G154" s="11"/>
      <c r="H154" s="11"/>
      <c r="I154" s="11"/>
      <c r="J154" s="23"/>
      <c r="K154" s="40"/>
      <c r="L154" s="41"/>
      <c r="M154" s="24"/>
      <c r="N154" s="42"/>
      <c r="O154" s="43"/>
      <c r="P154" s="44"/>
      <c r="Q154" s="45" t="n">
        <f aca="false">SUM(G154:P154)</f>
        <v>0</v>
      </c>
      <c r="R154" s="46" t="n">
        <f aca="false">Q154-F154</f>
        <v>-2</v>
      </c>
      <c r="S154" s="10" t="s">
        <v>255</v>
      </c>
      <c r="T154" s="12" t="s">
        <v>256</v>
      </c>
    </row>
    <row r="155" customFormat="false" ht="14.4" hidden="false" customHeight="false" outlineLevel="0" collapsed="false">
      <c r="A155" s="9" t="n">
        <v>154</v>
      </c>
      <c r="B155" s="10" t="s">
        <v>254</v>
      </c>
      <c r="C155" s="10" t="s">
        <v>25</v>
      </c>
      <c r="D155" s="11" t="n">
        <v>85</v>
      </c>
      <c r="E155" s="10" t="s">
        <v>26</v>
      </c>
      <c r="F155" s="11" t="n">
        <v>1</v>
      </c>
      <c r="G155" s="11"/>
      <c r="H155" s="11"/>
      <c r="I155" s="11"/>
      <c r="J155" s="23"/>
      <c r="K155" s="40"/>
      <c r="L155" s="41"/>
      <c r="M155" s="24"/>
      <c r="N155" s="42"/>
      <c r="O155" s="43"/>
      <c r="P155" s="44"/>
      <c r="Q155" s="45" t="n">
        <f aca="false">SUM(G155:P155)</f>
        <v>0</v>
      </c>
      <c r="R155" s="46" t="n">
        <f aca="false">Q155-F155</f>
        <v>-1</v>
      </c>
      <c r="S155" s="10" t="s">
        <v>255</v>
      </c>
      <c r="T155" s="12" t="s">
        <v>256</v>
      </c>
    </row>
    <row r="156" customFormat="false" ht="14.4" hidden="false" customHeight="false" outlineLevel="0" collapsed="false">
      <c r="A156" s="9" t="n">
        <v>155</v>
      </c>
      <c r="B156" s="10" t="s">
        <v>254</v>
      </c>
      <c r="C156" s="10" t="s">
        <v>25</v>
      </c>
      <c r="D156" s="11" t="n">
        <v>85</v>
      </c>
      <c r="E156" s="10" t="s">
        <v>26</v>
      </c>
      <c r="F156" s="11" t="n">
        <v>1</v>
      </c>
      <c r="G156" s="11"/>
      <c r="H156" s="11"/>
      <c r="I156" s="11"/>
      <c r="J156" s="23"/>
      <c r="K156" s="40"/>
      <c r="L156" s="41"/>
      <c r="M156" s="24"/>
      <c r="N156" s="42"/>
      <c r="O156" s="43"/>
      <c r="P156" s="44"/>
      <c r="Q156" s="45" t="n">
        <f aca="false">SUM(G156:P156)</f>
        <v>0</v>
      </c>
      <c r="R156" s="46" t="n">
        <f aca="false">Q156-F156</f>
        <v>-1</v>
      </c>
      <c r="S156" s="10" t="s">
        <v>257</v>
      </c>
      <c r="T156" s="12" t="s">
        <v>256</v>
      </c>
    </row>
    <row r="157" customFormat="false" ht="14.4" hidden="false" customHeight="false" outlineLevel="0" collapsed="false">
      <c r="A157" s="9" t="n">
        <v>156</v>
      </c>
      <c r="B157" s="10" t="s">
        <v>254</v>
      </c>
      <c r="C157" s="10" t="s">
        <v>25</v>
      </c>
      <c r="D157" s="11" t="n">
        <v>85</v>
      </c>
      <c r="E157" s="10" t="s">
        <v>26</v>
      </c>
      <c r="F157" s="11" t="n">
        <v>2</v>
      </c>
      <c r="G157" s="11"/>
      <c r="H157" s="11"/>
      <c r="I157" s="11"/>
      <c r="J157" s="23"/>
      <c r="K157" s="40"/>
      <c r="L157" s="41"/>
      <c r="M157" s="24"/>
      <c r="N157" s="42"/>
      <c r="O157" s="43"/>
      <c r="P157" s="44"/>
      <c r="Q157" s="45" t="n">
        <f aca="false">SUM(G157:P157)</f>
        <v>0</v>
      </c>
      <c r="R157" s="46" t="n">
        <f aca="false">Q157-F157</f>
        <v>-2</v>
      </c>
      <c r="S157" s="10" t="s">
        <v>255</v>
      </c>
      <c r="T157" s="12" t="s">
        <v>256</v>
      </c>
    </row>
    <row r="158" customFormat="false" ht="14.4" hidden="false" customHeight="false" outlineLevel="0" collapsed="false">
      <c r="A158" s="9" t="n">
        <v>157</v>
      </c>
      <c r="B158" s="10" t="s">
        <v>254</v>
      </c>
      <c r="C158" s="10" t="s">
        <v>25</v>
      </c>
      <c r="D158" s="11" t="n">
        <v>85</v>
      </c>
      <c r="E158" s="10" t="s">
        <v>26</v>
      </c>
      <c r="F158" s="11" t="n">
        <v>1</v>
      </c>
      <c r="G158" s="11"/>
      <c r="H158" s="11"/>
      <c r="I158" s="11"/>
      <c r="J158" s="23"/>
      <c r="K158" s="40"/>
      <c r="L158" s="41"/>
      <c r="M158" s="24"/>
      <c r="N158" s="42"/>
      <c r="O158" s="43"/>
      <c r="P158" s="44"/>
      <c r="Q158" s="45" t="n">
        <f aca="false">SUM(G158:P158)</f>
        <v>0</v>
      </c>
      <c r="R158" s="46" t="n">
        <f aca="false">Q158-F158</f>
        <v>-1</v>
      </c>
      <c r="S158" s="10" t="s">
        <v>257</v>
      </c>
      <c r="T158" s="12" t="s">
        <v>256</v>
      </c>
    </row>
    <row r="159" customFormat="false" ht="14.4" hidden="false" customHeight="false" outlineLevel="0" collapsed="false">
      <c r="A159" s="9" t="n">
        <v>158</v>
      </c>
      <c r="B159" s="10" t="s">
        <v>254</v>
      </c>
      <c r="C159" s="10" t="s">
        <v>25</v>
      </c>
      <c r="D159" s="11" t="n">
        <v>85</v>
      </c>
      <c r="E159" s="10" t="s">
        <v>26</v>
      </c>
      <c r="F159" s="11" t="n">
        <v>4</v>
      </c>
      <c r="G159" s="11"/>
      <c r="H159" s="11"/>
      <c r="I159" s="11"/>
      <c r="J159" s="23"/>
      <c r="K159" s="40"/>
      <c r="L159" s="41"/>
      <c r="M159" s="24"/>
      <c r="N159" s="42"/>
      <c r="O159" s="43"/>
      <c r="P159" s="44"/>
      <c r="Q159" s="45" t="n">
        <f aca="false">SUM(G159:P159)</f>
        <v>0</v>
      </c>
      <c r="R159" s="46" t="n">
        <f aca="false">Q159-F159</f>
        <v>-4</v>
      </c>
      <c r="S159" s="10" t="s">
        <v>257</v>
      </c>
      <c r="T159" s="12" t="s">
        <v>256</v>
      </c>
    </row>
    <row r="160" customFormat="false" ht="14.4" hidden="false" customHeight="false" outlineLevel="0" collapsed="false">
      <c r="A160" s="9" t="n">
        <v>159</v>
      </c>
      <c r="B160" s="10" t="s">
        <v>254</v>
      </c>
      <c r="C160" s="10" t="s">
        <v>25</v>
      </c>
      <c r="D160" s="11" t="n">
        <v>85</v>
      </c>
      <c r="E160" s="10" t="s">
        <v>26</v>
      </c>
      <c r="F160" s="11" t="n">
        <v>1</v>
      </c>
      <c r="G160" s="11"/>
      <c r="H160" s="11"/>
      <c r="I160" s="11"/>
      <c r="J160" s="23"/>
      <c r="K160" s="40"/>
      <c r="L160" s="41"/>
      <c r="M160" s="24"/>
      <c r="N160" s="42"/>
      <c r="O160" s="43"/>
      <c r="P160" s="44"/>
      <c r="Q160" s="45" t="n">
        <f aca="false">SUM(G160:P160)</f>
        <v>0</v>
      </c>
      <c r="R160" s="46" t="n">
        <f aca="false">Q160-F160</f>
        <v>-1</v>
      </c>
      <c r="S160" s="10" t="s">
        <v>257</v>
      </c>
      <c r="T160" s="12" t="s">
        <v>256</v>
      </c>
    </row>
    <row r="161" customFormat="false" ht="14.4" hidden="false" customHeight="false" outlineLevel="0" collapsed="false">
      <c r="A161" s="9" t="n">
        <v>160</v>
      </c>
      <c r="B161" s="10" t="s">
        <v>254</v>
      </c>
      <c r="C161" s="10" t="s">
        <v>25</v>
      </c>
      <c r="D161" s="11" t="n">
        <v>85</v>
      </c>
      <c r="E161" s="10" t="s">
        <v>26</v>
      </c>
      <c r="F161" s="11" t="n">
        <v>1</v>
      </c>
      <c r="G161" s="11"/>
      <c r="H161" s="11"/>
      <c r="I161" s="11"/>
      <c r="J161" s="23"/>
      <c r="K161" s="40"/>
      <c r="L161" s="41"/>
      <c r="M161" s="24"/>
      <c r="N161" s="42"/>
      <c r="O161" s="43"/>
      <c r="P161" s="44"/>
      <c r="Q161" s="45" t="n">
        <f aca="false">SUM(G161:P161)</f>
        <v>0</v>
      </c>
      <c r="R161" s="46" t="n">
        <f aca="false">Q161-F161</f>
        <v>-1</v>
      </c>
      <c r="S161" s="10" t="s">
        <v>257</v>
      </c>
      <c r="T161" s="12" t="s">
        <v>256</v>
      </c>
    </row>
    <row r="162" customFormat="false" ht="14.4" hidden="false" customHeight="false" outlineLevel="0" collapsed="false">
      <c r="A162" s="9" t="n">
        <v>161</v>
      </c>
      <c r="B162" s="10" t="s">
        <v>254</v>
      </c>
      <c r="C162" s="10" t="s">
        <v>25</v>
      </c>
      <c r="D162" s="11" t="n">
        <v>85</v>
      </c>
      <c r="E162" s="10" t="s">
        <v>26</v>
      </c>
      <c r="F162" s="11" t="n">
        <v>12</v>
      </c>
      <c r="G162" s="11"/>
      <c r="H162" s="11"/>
      <c r="I162" s="11"/>
      <c r="J162" s="23"/>
      <c r="K162" s="40"/>
      <c r="L162" s="41"/>
      <c r="M162" s="24"/>
      <c r="N162" s="42"/>
      <c r="O162" s="43"/>
      <c r="P162" s="44"/>
      <c r="Q162" s="45" t="n">
        <f aca="false">SUM(G162:P162)</f>
        <v>0</v>
      </c>
      <c r="R162" s="46" t="n">
        <f aca="false">Q162-F162</f>
        <v>-12</v>
      </c>
      <c r="S162" s="10" t="s">
        <v>255</v>
      </c>
      <c r="T162" s="12" t="s">
        <v>256</v>
      </c>
    </row>
    <row r="163" customFormat="false" ht="14.4" hidden="false" customHeight="false" outlineLevel="0" collapsed="false">
      <c r="A163" s="9" t="n">
        <v>162</v>
      </c>
      <c r="B163" s="10" t="s">
        <v>254</v>
      </c>
      <c r="C163" s="10" t="s">
        <v>25</v>
      </c>
      <c r="D163" s="11" t="n">
        <v>85</v>
      </c>
      <c r="E163" s="10" t="s">
        <v>26</v>
      </c>
      <c r="F163" s="11" t="n">
        <v>2</v>
      </c>
      <c r="G163" s="11"/>
      <c r="H163" s="11"/>
      <c r="I163" s="11"/>
      <c r="J163" s="23"/>
      <c r="K163" s="40"/>
      <c r="L163" s="41"/>
      <c r="M163" s="24"/>
      <c r="N163" s="42"/>
      <c r="O163" s="43"/>
      <c r="P163" s="44"/>
      <c r="Q163" s="45" t="n">
        <f aca="false">SUM(G163:P163)</f>
        <v>0</v>
      </c>
      <c r="R163" s="46" t="n">
        <f aca="false">Q163-F163</f>
        <v>-2</v>
      </c>
      <c r="S163" s="10" t="s">
        <v>257</v>
      </c>
      <c r="T163" s="12" t="s">
        <v>256</v>
      </c>
    </row>
    <row r="164" customFormat="false" ht="14.4" hidden="false" customHeight="false" outlineLevel="0" collapsed="false">
      <c r="A164" s="9" t="n">
        <v>163</v>
      </c>
      <c r="B164" s="10" t="s">
        <v>259</v>
      </c>
      <c r="C164" s="10" t="s">
        <v>260</v>
      </c>
      <c r="D164" s="11" t="n">
        <v>300</v>
      </c>
      <c r="E164" s="10" t="s">
        <v>65</v>
      </c>
      <c r="F164" s="11" t="n">
        <v>2</v>
      </c>
      <c r="G164" s="11"/>
      <c r="H164" s="11"/>
      <c r="I164" s="11"/>
      <c r="J164" s="23"/>
      <c r="K164" s="40"/>
      <c r="L164" s="41"/>
      <c r="M164" s="24"/>
      <c r="N164" s="42"/>
      <c r="O164" s="43"/>
      <c r="P164" s="44"/>
      <c r="Q164" s="45" t="n">
        <f aca="false">SUM(G164:P164)</f>
        <v>0</v>
      </c>
      <c r="R164" s="46" t="n">
        <f aca="false">Q164-F164</f>
        <v>-2</v>
      </c>
      <c r="S164" s="10" t="s">
        <v>261</v>
      </c>
      <c r="T164" s="12" t="s">
        <v>256</v>
      </c>
    </row>
    <row r="165" customFormat="false" ht="14.4" hidden="false" customHeight="false" outlineLevel="0" collapsed="false">
      <c r="A165" s="9" t="n">
        <v>164</v>
      </c>
      <c r="B165" s="10" t="s">
        <v>259</v>
      </c>
      <c r="C165" s="10" t="s">
        <v>260</v>
      </c>
      <c r="D165" s="11" t="n">
        <v>300</v>
      </c>
      <c r="E165" s="10" t="s">
        <v>65</v>
      </c>
      <c r="F165" s="11" t="n">
        <v>2</v>
      </c>
      <c r="G165" s="11"/>
      <c r="H165" s="11"/>
      <c r="I165" s="11"/>
      <c r="J165" s="23"/>
      <c r="K165" s="40"/>
      <c r="L165" s="41"/>
      <c r="M165" s="24"/>
      <c r="N165" s="42"/>
      <c r="O165" s="43"/>
      <c r="P165" s="44"/>
      <c r="Q165" s="45" t="n">
        <f aca="false">SUM(G165:P165)</f>
        <v>0</v>
      </c>
      <c r="R165" s="46" t="n">
        <f aca="false">Q165-F165</f>
        <v>-2</v>
      </c>
      <c r="S165" s="10" t="s">
        <v>261</v>
      </c>
      <c r="T165" s="12" t="s">
        <v>256</v>
      </c>
    </row>
    <row r="166" customFormat="false" ht="14.4" hidden="false" customHeight="false" outlineLevel="0" collapsed="false">
      <c r="A166" s="9" t="n">
        <v>165</v>
      </c>
      <c r="B166" s="10" t="s">
        <v>259</v>
      </c>
      <c r="C166" s="10" t="s">
        <v>260</v>
      </c>
      <c r="D166" s="11" t="n">
        <v>300</v>
      </c>
      <c r="E166" s="10" t="s">
        <v>65</v>
      </c>
      <c r="F166" s="11" t="n">
        <v>1</v>
      </c>
      <c r="G166" s="11"/>
      <c r="H166" s="11"/>
      <c r="I166" s="11"/>
      <c r="J166" s="23"/>
      <c r="K166" s="40"/>
      <c r="L166" s="41"/>
      <c r="M166" s="24"/>
      <c r="N166" s="42"/>
      <c r="O166" s="43"/>
      <c r="P166" s="44"/>
      <c r="Q166" s="45" t="n">
        <f aca="false">SUM(G166:P166)</f>
        <v>0</v>
      </c>
      <c r="R166" s="46" t="n">
        <f aca="false">Q166-F166</f>
        <v>-1</v>
      </c>
      <c r="S166" s="10" t="s">
        <v>261</v>
      </c>
      <c r="T166" s="12" t="s">
        <v>256</v>
      </c>
    </row>
    <row r="167" customFormat="false" ht="14.4" hidden="false" customHeight="false" outlineLevel="0" collapsed="false">
      <c r="A167" s="9" t="n">
        <v>166</v>
      </c>
      <c r="B167" s="10" t="s">
        <v>259</v>
      </c>
      <c r="C167" s="10" t="s">
        <v>260</v>
      </c>
      <c r="D167" s="11" t="n">
        <v>300</v>
      </c>
      <c r="E167" s="10" t="s">
        <v>65</v>
      </c>
      <c r="F167" s="11" t="n">
        <v>3</v>
      </c>
      <c r="G167" s="11"/>
      <c r="H167" s="11"/>
      <c r="I167" s="11"/>
      <c r="J167" s="23"/>
      <c r="K167" s="40"/>
      <c r="L167" s="41"/>
      <c r="M167" s="24"/>
      <c r="N167" s="42"/>
      <c r="O167" s="43"/>
      <c r="P167" s="44"/>
      <c r="Q167" s="45" t="n">
        <f aca="false">SUM(G167:P167)</f>
        <v>0</v>
      </c>
      <c r="R167" s="46" t="n">
        <f aca="false">Q167-F167</f>
        <v>-3</v>
      </c>
      <c r="S167" s="10" t="s">
        <v>261</v>
      </c>
      <c r="T167" s="12" t="s">
        <v>256</v>
      </c>
    </row>
    <row r="168" customFormat="false" ht="14.4" hidden="false" customHeight="false" outlineLevel="0" collapsed="false">
      <c r="A168" s="9" t="n">
        <v>167</v>
      </c>
      <c r="B168" s="10" t="s">
        <v>259</v>
      </c>
      <c r="C168" s="10" t="s">
        <v>260</v>
      </c>
      <c r="D168" s="11" t="n">
        <v>300</v>
      </c>
      <c r="E168" s="10" t="s">
        <v>65</v>
      </c>
      <c r="F168" s="11" t="n">
        <v>2</v>
      </c>
      <c r="G168" s="11"/>
      <c r="H168" s="11"/>
      <c r="I168" s="11"/>
      <c r="J168" s="23"/>
      <c r="K168" s="40"/>
      <c r="L168" s="41"/>
      <c r="M168" s="24"/>
      <c r="N168" s="42"/>
      <c r="O168" s="43"/>
      <c r="P168" s="44"/>
      <c r="Q168" s="45" t="n">
        <f aca="false">SUM(G168:P168)</f>
        <v>0</v>
      </c>
      <c r="R168" s="46" t="n">
        <f aca="false">Q168-F168</f>
        <v>-2</v>
      </c>
      <c r="S168" s="10" t="s">
        <v>261</v>
      </c>
      <c r="T168" s="12" t="s">
        <v>256</v>
      </c>
    </row>
    <row r="169" customFormat="false" ht="14.4" hidden="false" customHeight="false" outlineLevel="0" collapsed="false">
      <c r="A169" s="9" t="n">
        <v>168</v>
      </c>
      <c r="B169" s="10" t="s">
        <v>259</v>
      </c>
      <c r="C169" s="10" t="s">
        <v>260</v>
      </c>
      <c r="D169" s="11" t="n">
        <v>300</v>
      </c>
      <c r="E169" s="10" t="s">
        <v>65</v>
      </c>
      <c r="F169" s="11" t="n">
        <v>1</v>
      </c>
      <c r="G169" s="11"/>
      <c r="H169" s="11"/>
      <c r="I169" s="11"/>
      <c r="J169" s="23"/>
      <c r="K169" s="40"/>
      <c r="L169" s="41"/>
      <c r="M169" s="24"/>
      <c r="N169" s="42"/>
      <c r="O169" s="43"/>
      <c r="P169" s="44"/>
      <c r="Q169" s="45" t="n">
        <f aca="false">SUM(G169:P169)</f>
        <v>0</v>
      </c>
      <c r="R169" s="46" t="n">
        <f aca="false">Q169-F169</f>
        <v>-1</v>
      </c>
      <c r="S169" s="10" t="s">
        <v>261</v>
      </c>
      <c r="T169" s="12" t="s">
        <v>256</v>
      </c>
    </row>
    <row r="170" customFormat="false" ht="14.4" hidden="false" customHeight="false" outlineLevel="0" collapsed="false">
      <c r="A170" s="9" t="n">
        <v>169</v>
      </c>
      <c r="B170" s="10" t="s">
        <v>259</v>
      </c>
      <c r="C170" s="10" t="s">
        <v>260</v>
      </c>
      <c r="D170" s="11" t="n">
        <v>300</v>
      </c>
      <c r="E170" s="10" t="s">
        <v>65</v>
      </c>
      <c r="F170" s="11" t="n">
        <v>1</v>
      </c>
      <c r="G170" s="11"/>
      <c r="H170" s="11"/>
      <c r="I170" s="11"/>
      <c r="J170" s="23"/>
      <c r="K170" s="40"/>
      <c r="L170" s="41"/>
      <c r="M170" s="24"/>
      <c r="N170" s="42"/>
      <c r="O170" s="43"/>
      <c r="P170" s="44"/>
      <c r="Q170" s="45" t="n">
        <f aca="false">SUM(G170:P170)</f>
        <v>0</v>
      </c>
      <c r="R170" s="46" t="n">
        <f aca="false">Q170-F170</f>
        <v>-1</v>
      </c>
      <c r="S170" s="10" t="s">
        <v>261</v>
      </c>
      <c r="T170" s="12" t="s">
        <v>256</v>
      </c>
    </row>
    <row r="171" customFormat="false" ht="14.4" hidden="false" customHeight="false" outlineLevel="0" collapsed="false">
      <c r="A171" s="9" t="n">
        <v>170</v>
      </c>
      <c r="B171" s="10" t="s">
        <v>259</v>
      </c>
      <c r="C171" s="10" t="s">
        <v>260</v>
      </c>
      <c r="D171" s="11" t="n">
        <v>300</v>
      </c>
      <c r="E171" s="10" t="s">
        <v>65</v>
      </c>
      <c r="F171" s="11" t="n">
        <v>4</v>
      </c>
      <c r="G171" s="11"/>
      <c r="H171" s="11"/>
      <c r="I171" s="11"/>
      <c r="J171" s="23" t="n">
        <v>1</v>
      </c>
      <c r="K171" s="40"/>
      <c r="L171" s="41"/>
      <c r="M171" s="24"/>
      <c r="N171" s="42"/>
      <c r="O171" s="43"/>
      <c r="P171" s="44"/>
      <c r="Q171" s="45" t="n">
        <f aca="false">SUM(G171:P171)</f>
        <v>1</v>
      </c>
      <c r="R171" s="46" t="n">
        <f aca="false">Q171-F171</f>
        <v>-3</v>
      </c>
      <c r="S171" s="10" t="s">
        <v>261</v>
      </c>
      <c r="T171" s="12" t="s">
        <v>256</v>
      </c>
    </row>
    <row r="172" customFormat="false" ht="14.4" hidden="false" customHeight="false" outlineLevel="0" collapsed="false">
      <c r="A172" s="9" t="n">
        <v>171</v>
      </c>
      <c r="B172" s="10" t="s">
        <v>263</v>
      </c>
      <c r="C172" s="10" t="s">
        <v>264</v>
      </c>
      <c r="D172" s="11" t="n">
        <v>260</v>
      </c>
      <c r="E172" s="10" t="s">
        <v>26</v>
      </c>
      <c r="F172" s="11" t="n">
        <v>2</v>
      </c>
      <c r="G172" s="11"/>
      <c r="H172" s="11"/>
      <c r="I172" s="11"/>
      <c r="J172" s="23"/>
      <c r="K172" s="40"/>
      <c r="L172" s="41"/>
      <c r="M172" s="24"/>
      <c r="N172" s="42"/>
      <c r="O172" s="43"/>
      <c r="P172" s="44"/>
      <c r="Q172" s="45" t="n">
        <f aca="false">SUM(G172:P172)</f>
        <v>0</v>
      </c>
      <c r="R172" s="46" t="n">
        <f aca="false">Q172-F172</f>
        <v>-2</v>
      </c>
      <c r="S172" s="10" t="s">
        <v>265</v>
      </c>
      <c r="T172" s="12" t="s">
        <v>223</v>
      </c>
    </row>
    <row r="173" customFormat="false" ht="14.4" hidden="false" customHeight="false" outlineLevel="0" collapsed="false">
      <c r="A173" s="9" t="n">
        <v>172</v>
      </c>
      <c r="B173" s="10" t="s">
        <v>263</v>
      </c>
      <c r="C173" s="10" t="s">
        <v>264</v>
      </c>
      <c r="D173" s="11" t="n">
        <v>260</v>
      </c>
      <c r="E173" s="10" t="s">
        <v>26</v>
      </c>
      <c r="F173" s="11" t="n">
        <v>3</v>
      </c>
      <c r="G173" s="11"/>
      <c r="H173" s="11"/>
      <c r="I173" s="11"/>
      <c r="J173" s="23"/>
      <c r="K173" s="40"/>
      <c r="L173" s="41"/>
      <c r="M173" s="24"/>
      <c r="N173" s="42"/>
      <c r="O173" s="43"/>
      <c r="P173" s="44"/>
      <c r="Q173" s="45" t="n">
        <f aca="false">SUM(G173:P173)</f>
        <v>0</v>
      </c>
      <c r="R173" s="46" t="n">
        <f aca="false">Q173-F173</f>
        <v>-3</v>
      </c>
      <c r="S173" s="10" t="s">
        <v>265</v>
      </c>
      <c r="T173" s="12" t="s">
        <v>223</v>
      </c>
    </row>
    <row r="174" customFormat="false" ht="14.4" hidden="false" customHeight="false" outlineLevel="0" collapsed="false">
      <c r="A174" s="9" t="n">
        <v>173</v>
      </c>
      <c r="B174" s="10" t="s">
        <v>263</v>
      </c>
      <c r="C174" s="10" t="s">
        <v>264</v>
      </c>
      <c r="D174" s="11" t="n">
        <v>260</v>
      </c>
      <c r="E174" s="10" t="s">
        <v>26</v>
      </c>
      <c r="F174" s="11" t="n">
        <v>1</v>
      </c>
      <c r="G174" s="11"/>
      <c r="H174" s="11"/>
      <c r="I174" s="11"/>
      <c r="J174" s="23"/>
      <c r="K174" s="40"/>
      <c r="L174" s="41"/>
      <c r="M174" s="24"/>
      <c r="N174" s="42"/>
      <c r="O174" s="43"/>
      <c r="P174" s="44"/>
      <c r="Q174" s="45" t="n">
        <f aca="false">SUM(G174:P174)</f>
        <v>0</v>
      </c>
      <c r="R174" s="46" t="n">
        <f aca="false">Q174-F174</f>
        <v>-1</v>
      </c>
      <c r="S174" s="10" t="s">
        <v>265</v>
      </c>
      <c r="T174" s="12" t="s">
        <v>223</v>
      </c>
    </row>
    <row r="175" customFormat="false" ht="14.4" hidden="false" customHeight="false" outlineLevel="0" collapsed="false">
      <c r="A175" s="9" t="n">
        <v>174</v>
      </c>
      <c r="B175" s="10" t="s">
        <v>263</v>
      </c>
      <c r="C175" s="10" t="s">
        <v>264</v>
      </c>
      <c r="D175" s="11" t="n">
        <v>260</v>
      </c>
      <c r="E175" s="10" t="s">
        <v>26</v>
      </c>
      <c r="F175" s="11" t="n">
        <v>1</v>
      </c>
      <c r="G175" s="11"/>
      <c r="H175" s="11"/>
      <c r="I175" s="11"/>
      <c r="J175" s="23"/>
      <c r="K175" s="40"/>
      <c r="L175" s="41"/>
      <c r="M175" s="24"/>
      <c r="N175" s="42"/>
      <c r="O175" s="43"/>
      <c r="P175" s="44"/>
      <c r="Q175" s="45" t="n">
        <f aca="false">SUM(G175:P175)</f>
        <v>0</v>
      </c>
      <c r="R175" s="46" t="n">
        <f aca="false">Q175-F175</f>
        <v>-1</v>
      </c>
      <c r="S175" s="10" t="s">
        <v>266</v>
      </c>
      <c r="T175" s="12" t="s">
        <v>228</v>
      </c>
    </row>
    <row r="176" customFormat="false" ht="14.4" hidden="false" customHeight="false" outlineLevel="0" collapsed="false">
      <c r="A176" s="9" t="n">
        <v>175</v>
      </c>
      <c r="B176" s="10" t="s">
        <v>263</v>
      </c>
      <c r="C176" s="10" t="s">
        <v>264</v>
      </c>
      <c r="D176" s="11" t="n">
        <v>260</v>
      </c>
      <c r="E176" s="10" t="s">
        <v>26</v>
      </c>
      <c r="F176" s="11" t="n">
        <v>1</v>
      </c>
      <c r="G176" s="11"/>
      <c r="H176" s="11"/>
      <c r="I176" s="11"/>
      <c r="J176" s="23"/>
      <c r="K176" s="40"/>
      <c r="L176" s="41"/>
      <c r="M176" s="24"/>
      <c r="N176" s="42"/>
      <c r="O176" s="43"/>
      <c r="P176" s="44"/>
      <c r="Q176" s="45" t="n">
        <f aca="false">SUM(G176:P176)</f>
        <v>0</v>
      </c>
      <c r="R176" s="46" t="n">
        <f aca="false">Q176-F176</f>
        <v>-1</v>
      </c>
      <c r="S176" s="10" t="s">
        <v>266</v>
      </c>
      <c r="T176" s="12" t="s">
        <v>228</v>
      </c>
    </row>
    <row r="177" customFormat="false" ht="14.4" hidden="false" customHeight="false" outlineLevel="0" collapsed="false">
      <c r="A177" s="9" t="n">
        <v>176</v>
      </c>
      <c r="B177" s="10" t="s">
        <v>263</v>
      </c>
      <c r="C177" s="10" t="s">
        <v>264</v>
      </c>
      <c r="D177" s="11" t="n">
        <v>260</v>
      </c>
      <c r="E177" s="10" t="s">
        <v>26</v>
      </c>
      <c r="F177" s="11" t="n">
        <v>60</v>
      </c>
      <c r="G177" s="11"/>
      <c r="H177" s="11"/>
      <c r="I177" s="11"/>
      <c r="J177" s="23" t="n">
        <v>60</v>
      </c>
      <c r="K177" s="40"/>
      <c r="L177" s="41"/>
      <c r="M177" s="24"/>
      <c r="N177" s="42"/>
      <c r="O177" s="43"/>
      <c r="P177" s="44"/>
      <c r="Q177" s="45" t="n">
        <f aca="false">SUM(G177:P177)</f>
        <v>60</v>
      </c>
      <c r="R177" s="46" t="n">
        <f aca="false">Q177-F177</f>
        <v>0</v>
      </c>
      <c r="S177" s="10" t="s">
        <v>266</v>
      </c>
      <c r="T177" s="12" t="s">
        <v>228</v>
      </c>
    </row>
    <row r="178" customFormat="false" ht="20.4" hidden="false" customHeight="false" outlineLevel="0" collapsed="false">
      <c r="A178" s="9" t="n">
        <v>177</v>
      </c>
      <c r="B178" s="10" t="s">
        <v>268</v>
      </c>
      <c r="C178" s="10" t="s">
        <v>204</v>
      </c>
      <c r="D178" s="11" t="n">
        <v>8.18</v>
      </c>
      <c r="E178" s="10" t="s">
        <v>26</v>
      </c>
      <c r="F178" s="11" t="n">
        <v>14528</v>
      </c>
      <c r="G178" s="11"/>
      <c r="H178" s="11"/>
      <c r="I178" s="11"/>
      <c r="J178" s="23" t="n">
        <v>14613</v>
      </c>
      <c r="K178" s="48" t="n">
        <v>5</v>
      </c>
      <c r="L178" s="41"/>
      <c r="M178" s="24"/>
      <c r="N178" s="42"/>
      <c r="O178" s="43"/>
      <c r="P178" s="44"/>
      <c r="Q178" s="45" t="n">
        <f aca="false">SUM(G178:P178)</f>
        <v>14618</v>
      </c>
      <c r="R178" s="46" t="n">
        <f aca="false">Q178-F178</f>
        <v>90</v>
      </c>
      <c r="S178" s="10" t="s">
        <v>3</v>
      </c>
      <c r="T178" s="12" t="s">
        <v>3</v>
      </c>
    </row>
    <row r="179" customFormat="false" ht="14.4" hidden="false" customHeight="false" outlineLevel="0" collapsed="false">
      <c r="A179" s="9" t="n">
        <v>178</v>
      </c>
      <c r="B179" s="10" t="s">
        <v>270</v>
      </c>
      <c r="C179" s="10" t="s">
        <v>271</v>
      </c>
      <c r="D179" s="11" t="n">
        <v>16</v>
      </c>
      <c r="E179" s="10" t="s">
        <v>26</v>
      </c>
      <c r="F179" s="11" t="n">
        <v>2</v>
      </c>
      <c r="G179" s="11"/>
      <c r="H179" s="11"/>
      <c r="I179" s="11"/>
      <c r="J179" s="23"/>
      <c r="K179" s="40"/>
      <c r="L179" s="41"/>
      <c r="M179" s="24"/>
      <c r="N179" s="42"/>
      <c r="O179" s="43"/>
      <c r="P179" s="44"/>
      <c r="Q179" s="45" t="n">
        <f aca="false">SUM(G179:P179)</f>
        <v>0</v>
      </c>
      <c r="R179" s="46" t="n">
        <f aca="false">Q179-F179</f>
        <v>-2</v>
      </c>
      <c r="S179" s="10" t="s">
        <v>3</v>
      </c>
      <c r="T179" s="12" t="s">
        <v>3</v>
      </c>
    </row>
    <row r="180" customFormat="false" ht="14.4" hidden="false" customHeight="false" outlineLevel="0" collapsed="false">
      <c r="A180" s="9" t="n">
        <v>179</v>
      </c>
      <c r="B180" s="10" t="s">
        <v>270</v>
      </c>
      <c r="C180" s="10" t="s">
        <v>271</v>
      </c>
      <c r="D180" s="11" t="n">
        <v>16</v>
      </c>
      <c r="E180" s="10" t="s">
        <v>26</v>
      </c>
      <c r="F180" s="11" t="n">
        <v>3</v>
      </c>
      <c r="G180" s="11"/>
      <c r="H180" s="11"/>
      <c r="I180" s="11"/>
      <c r="J180" s="23"/>
      <c r="K180" s="40"/>
      <c r="L180" s="41"/>
      <c r="M180" s="24"/>
      <c r="N180" s="42"/>
      <c r="O180" s="43"/>
      <c r="P180" s="44"/>
      <c r="Q180" s="45" t="n">
        <f aca="false">SUM(G180:P180)</f>
        <v>0</v>
      </c>
      <c r="R180" s="46" t="n">
        <f aca="false">Q180-F180</f>
        <v>-3</v>
      </c>
      <c r="S180" s="10" t="s">
        <v>3</v>
      </c>
      <c r="T180" s="12" t="s">
        <v>3</v>
      </c>
    </row>
    <row r="181" customFormat="false" ht="14.4" hidden="false" customHeight="false" outlineLevel="0" collapsed="false">
      <c r="A181" s="9" t="n">
        <v>180</v>
      </c>
      <c r="B181" s="10" t="s">
        <v>270</v>
      </c>
      <c r="C181" s="10" t="s">
        <v>271</v>
      </c>
      <c r="D181" s="11" t="n">
        <v>16</v>
      </c>
      <c r="E181" s="10" t="s">
        <v>26</v>
      </c>
      <c r="F181" s="11" t="n">
        <v>430</v>
      </c>
      <c r="G181" s="11"/>
      <c r="H181" s="11"/>
      <c r="I181" s="11"/>
      <c r="J181" s="23" t="n">
        <v>424</v>
      </c>
      <c r="K181" s="40"/>
      <c r="L181" s="41"/>
      <c r="M181" s="24"/>
      <c r="N181" s="42"/>
      <c r="O181" s="43"/>
      <c r="P181" s="44"/>
      <c r="Q181" s="45" t="n">
        <f aca="false">SUM(G181:P181)</f>
        <v>424</v>
      </c>
      <c r="R181" s="46" t="n">
        <f aca="false">Q181-F181</f>
        <v>-6</v>
      </c>
      <c r="S181" s="10" t="s">
        <v>3</v>
      </c>
      <c r="T181" s="12" t="s">
        <v>3</v>
      </c>
    </row>
    <row r="182" customFormat="false" ht="14.4" hidden="false" customHeight="false" outlineLevel="0" collapsed="false">
      <c r="A182" s="9" t="n">
        <v>181</v>
      </c>
      <c r="B182" s="10" t="s">
        <v>270</v>
      </c>
      <c r="C182" s="10" t="s">
        <v>271</v>
      </c>
      <c r="D182" s="11" t="n">
        <v>16</v>
      </c>
      <c r="E182" s="10" t="s">
        <v>26</v>
      </c>
      <c r="F182" s="11" t="n">
        <v>500</v>
      </c>
      <c r="G182" s="11"/>
      <c r="H182" s="11"/>
      <c r="I182" s="11"/>
      <c r="J182" s="23" t="n">
        <v>500</v>
      </c>
      <c r="K182" s="40"/>
      <c r="L182" s="41"/>
      <c r="M182" s="24"/>
      <c r="N182" s="42"/>
      <c r="O182" s="43"/>
      <c r="P182" s="44"/>
      <c r="Q182" s="45" t="n">
        <f aca="false">SUM(G182:P182)</f>
        <v>500</v>
      </c>
      <c r="R182" s="46" t="n">
        <f aca="false">Q182-F182</f>
        <v>0</v>
      </c>
      <c r="S182" s="10" t="s">
        <v>3</v>
      </c>
      <c r="T182" s="12" t="s">
        <v>3</v>
      </c>
    </row>
    <row r="183" customFormat="false" ht="14.4" hidden="false" customHeight="false" outlineLevel="0" collapsed="false">
      <c r="A183" s="9" t="n">
        <v>182</v>
      </c>
      <c r="B183" s="10" t="s">
        <v>273</v>
      </c>
      <c r="C183" s="10" t="s">
        <v>25</v>
      </c>
      <c r="D183" s="11" t="n">
        <v>3</v>
      </c>
      <c r="E183" s="10" t="s">
        <v>26</v>
      </c>
      <c r="F183" s="11" t="n">
        <v>2933</v>
      </c>
      <c r="G183" s="11"/>
      <c r="H183" s="11"/>
      <c r="I183" s="11"/>
      <c r="J183" s="23"/>
      <c r="K183" s="40" t="n">
        <v>2933</v>
      </c>
      <c r="L183" s="41"/>
      <c r="M183" s="24"/>
      <c r="N183" s="42"/>
      <c r="O183" s="43"/>
      <c r="P183" s="44"/>
      <c r="Q183" s="45" t="n">
        <f aca="false">SUM(G183:P183)</f>
        <v>2933</v>
      </c>
      <c r="R183" s="46" t="n">
        <f aca="false">Q183-F183</f>
        <v>0</v>
      </c>
      <c r="S183" s="10" t="s">
        <v>274</v>
      </c>
      <c r="T183" s="12" t="s">
        <v>275</v>
      </c>
    </row>
    <row r="184" customFormat="false" ht="14.4" hidden="false" customHeight="false" outlineLevel="0" collapsed="false">
      <c r="A184" s="9" t="n">
        <v>183</v>
      </c>
      <c r="B184" s="10" t="s">
        <v>277</v>
      </c>
      <c r="C184" s="10" t="s">
        <v>32</v>
      </c>
      <c r="D184" s="11" t="n">
        <v>1.8</v>
      </c>
      <c r="E184" s="10" t="s">
        <v>26</v>
      </c>
      <c r="F184" s="11" t="n">
        <v>19700</v>
      </c>
      <c r="G184" s="11"/>
      <c r="H184" s="11"/>
      <c r="I184" s="11"/>
      <c r="J184" s="23" t="n">
        <v>19600</v>
      </c>
      <c r="K184" s="40"/>
      <c r="L184" s="41"/>
      <c r="M184" s="24"/>
      <c r="N184" s="42"/>
      <c r="O184" s="43"/>
      <c r="P184" s="44"/>
      <c r="Q184" s="45" t="n">
        <f aca="false">SUM(G184:P184)</f>
        <v>19600</v>
      </c>
      <c r="R184" s="46" t="n">
        <f aca="false">Q184-F184</f>
        <v>-100</v>
      </c>
      <c r="S184" s="10" t="s">
        <v>278</v>
      </c>
      <c r="T184" s="12" t="s">
        <v>279</v>
      </c>
    </row>
    <row r="185" customFormat="false" ht="14.4" hidden="false" customHeight="false" outlineLevel="0" collapsed="false">
      <c r="A185" s="9" t="n">
        <v>184</v>
      </c>
      <c r="B185" s="10" t="s">
        <v>281</v>
      </c>
      <c r="C185" s="10" t="s">
        <v>32</v>
      </c>
      <c r="D185" s="11" t="n">
        <v>2.3</v>
      </c>
      <c r="E185" s="10" t="s">
        <v>26</v>
      </c>
      <c r="F185" s="11" t="n">
        <v>19700</v>
      </c>
      <c r="G185" s="11"/>
      <c r="H185" s="11"/>
      <c r="I185" s="11"/>
      <c r="J185" s="23" t="n">
        <v>19700</v>
      </c>
      <c r="K185" s="40"/>
      <c r="L185" s="41"/>
      <c r="M185" s="24"/>
      <c r="N185" s="42"/>
      <c r="O185" s="43"/>
      <c r="P185" s="44"/>
      <c r="Q185" s="45" t="n">
        <f aca="false">SUM(G185:P185)</f>
        <v>19700</v>
      </c>
      <c r="R185" s="46" t="n">
        <f aca="false">Q185-F185</f>
        <v>0</v>
      </c>
      <c r="S185" s="10" t="s">
        <v>278</v>
      </c>
      <c r="T185" s="12" t="s">
        <v>279</v>
      </c>
    </row>
    <row r="186" customFormat="false" ht="14.4" hidden="false" customHeight="false" outlineLevel="0" collapsed="false">
      <c r="A186" s="9" t="n">
        <v>185</v>
      </c>
      <c r="B186" s="10" t="s">
        <v>283</v>
      </c>
      <c r="C186" s="10" t="s">
        <v>32</v>
      </c>
      <c r="D186" s="11" t="n">
        <v>2.9</v>
      </c>
      <c r="E186" s="10" t="s">
        <v>26</v>
      </c>
      <c r="F186" s="11" t="n">
        <v>20000</v>
      </c>
      <c r="G186" s="11"/>
      <c r="H186" s="11"/>
      <c r="I186" s="11"/>
      <c r="J186" s="23" t="n">
        <v>20000</v>
      </c>
      <c r="K186" s="40"/>
      <c r="L186" s="41"/>
      <c r="M186" s="24"/>
      <c r="N186" s="42"/>
      <c r="O186" s="43"/>
      <c r="P186" s="44"/>
      <c r="Q186" s="45" t="n">
        <f aca="false">SUM(G186:P186)</f>
        <v>20000</v>
      </c>
      <c r="R186" s="46" t="n">
        <f aca="false">Q186-F186</f>
        <v>0</v>
      </c>
      <c r="S186" s="10" t="s">
        <v>278</v>
      </c>
      <c r="T186" s="12" t="s">
        <v>284</v>
      </c>
    </row>
    <row r="187" customFormat="false" ht="14.4" hidden="false" customHeight="false" outlineLevel="0" collapsed="false">
      <c r="A187" s="9" t="n">
        <v>186</v>
      </c>
      <c r="B187" s="10" t="s">
        <v>286</v>
      </c>
      <c r="C187" s="10" t="s">
        <v>32</v>
      </c>
      <c r="D187" s="11" t="n">
        <v>1.3</v>
      </c>
      <c r="E187" s="10" t="s">
        <v>26</v>
      </c>
      <c r="F187" s="11" t="n">
        <v>20000</v>
      </c>
      <c r="G187" s="11"/>
      <c r="H187" s="11"/>
      <c r="I187" s="11"/>
      <c r="J187" s="23" t="n">
        <v>20100</v>
      </c>
      <c r="K187" s="40"/>
      <c r="L187" s="41"/>
      <c r="M187" s="24"/>
      <c r="N187" s="42"/>
      <c r="O187" s="43"/>
      <c r="P187" s="44"/>
      <c r="Q187" s="45" t="n">
        <f aca="false">SUM(G187:P187)</f>
        <v>20100</v>
      </c>
      <c r="R187" s="46" t="n">
        <f aca="false">Q187-F187</f>
        <v>100</v>
      </c>
      <c r="S187" s="10" t="s">
        <v>278</v>
      </c>
      <c r="T187" s="12" t="s">
        <v>284</v>
      </c>
    </row>
    <row r="188" customFormat="false" ht="14.4" hidden="false" customHeight="false" outlineLevel="0" collapsed="false">
      <c r="A188" s="9" t="n">
        <v>187</v>
      </c>
      <c r="B188" s="10" t="s">
        <v>288</v>
      </c>
      <c r="C188" s="10" t="s">
        <v>137</v>
      </c>
      <c r="D188" s="11" t="n">
        <v>20.17</v>
      </c>
      <c r="E188" s="10" t="s">
        <v>26</v>
      </c>
      <c r="F188" s="11" t="n">
        <v>4400</v>
      </c>
      <c r="G188" s="11"/>
      <c r="H188" s="11" t="n">
        <v>4400</v>
      </c>
      <c r="I188" s="11"/>
      <c r="J188" s="23"/>
      <c r="K188" s="40"/>
      <c r="L188" s="41"/>
      <c r="M188" s="24"/>
      <c r="N188" s="42"/>
      <c r="O188" s="43"/>
      <c r="P188" s="44"/>
      <c r="Q188" s="45" t="n">
        <f aca="false">SUM(G188:P188)</f>
        <v>4400</v>
      </c>
      <c r="R188" s="46" t="n">
        <f aca="false">Q188-F188</f>
        <v>0</v>
      </c>
      <c r="S188" s="10" t="s">
        <v>3</v>
      </c>
      <c r="T188" s="12" t="s">
        <v>3</v>
      </c>
    </row>
    <row r="189" customFormat="false" ht="14.4" hidden="false" customHeight="false" outlineLevel="0" collapsed="false">
      <c r="A189" s="9" t="n">
        <v>188</v>
      </c>
      <c r="B189" s="10" t="s">
        <v>288</v>
      </c>
      <c r="C189" s="10" t="s">
        <v>137</v>
      </c>
      <c r="D189" s="11" t="n">
        <v>20.2</v>
      </c>
      <c r="E189" s="10" t="s">
        <v>26</v>
      </c>
      <c r="F189" s="11" t="n">
        <v>10500</v>
      </c>
      <c r="G189" s="11"/>
      <c r="H189" s="11" t="n">
        <v>10500</v>
      </c>
      <c r="I189" s="11"/>
      <c r="J189" s="23"/>
      <c r="K189" s="40"/>
      <c r="L189" s="41"/>
      <c r="M189" s="24"/>
      <c r="N189" s="42"/>
      <c r="O189" s="43"/>
      <c r="P189" s="44"/>
      <c r="Q189" s="45" t="n">
        <f aca="false">SUM(G189:P189)</f>
        <v>10500</v>
      </c>
      <c r="R189" s="46" t="n">
        <f aca="false">Q189-F189</f>
        <v>0</v>
      </c>
      <c r="S189" s="10" t="s">
        <v>3</v>
      </c>
      <c r="T189" s="12" t="s">
        <v>3</v>
      </c>
    </row>
    <row r="190" customFormat="false" ht="14.4" hidden="false" customHeight="false" outlineLevel="0" collapsed="false">
      <c r="A190" s="9" t="n">
        <v>189</v>
      </c>
      <c r="B190" s="10" t="s">
        <v>288</v>
      </c>
      <c r="C190" s="10" t="s">
        <v>137</v>
      </c>
      <c r="D190" s="11" t="n">
        <v>20.49</v>
      </c>
      <c r="E190" s="10" t="s">
        <v>26</v>
      </c>
      <c r="F190" s="11" t="n">
        <v>15000</v>
      </c>
      <c r="G190" s="11"/>
      <c r="H190" s="11" t="n">
        <v>15000</v>
      </c>
      <c r="I190" s="11"/>
      <c r="J190" s="23"/>
      <c r="K190" s="40"/>
      <c r="L190" s="41"/>
      <c r="M190" s="24"/>
      <c r="N190" s="42"/>
      <c r="O190" s="43"/>
      <c r="P190" s="44"/>
      <c r="Q190" s="45" t="n">
        <f aca="false">SUM(G190:P190)</f>
        <v>15000</v>
      </c>
      <c r="R190" s="46" t="n">
        <f aca="false">Q190-F190</f>
        <v>0</v>
      </c>
      <c r="S190" s="10" t="s">
        <v>3</v>
      </c>
      <c r="T190" s="12" t="s">
        <v>3</v>
      </c>
    </row>
    <row r="191" customFormat="false" ht="14.4" hidden="false" customHeight="false" outlineLevel="0" collapsed="false">
      <c r="A191" s="9" t="n">
        <v>190</v>
      </c>
      <c r="B191" s="10" t="s">
        <v>288</v>
      </c>
      <c r="C191" s="10" t="s">
        <v>137</v>
      </c>
      <c r="D191" s="11" t="n">
        <v>24.81</v>
      </c>
      <c r="E191" s="10" t="s">
        <v>26</v>
      </c>
      <c r="F191" s="11" t="n">
        <v>19500</v>
      </c>
      <c r="G191" s="11"/>
      <c r="H191" s="11" t="n">
        <v>19500</v>
      </c>
      <c r="I191" s="11"/>
      <c r="J191" s="23"/>
      <c r="K191" s="40"/>
      <c r="L191" s="41"/>
      <c r="M191" s="24"/>
      <c r="N191" s="42"/>
      <c r="O191" s="43"/>
      <c r="P191" s="44"/>
      <c r="Q191" s="45" t="n">
        <f aca="false">SUM(G191:P191)</f>
        <v>19500</v>
      </c>
      <c r="R191" s="46" t="n">
        <f aca="false">Q191-F191</f>
        <v>0</v>
      </c>
      <c r="S191" s="10" t="s">
        <v>3</v>
      </c>
      <c r="T191" s="12" t="s">
        <v>3</v>
      </c>
    </row>
    <row r="192" customFormat="false" ht="14.4" hidden="false" customHeight="false" outlineLevel="0" collapsed="false">
      <c r="A192" s="9" t="n">
        <v>191</v>
      </c>
      <c r="B192" s="10" t="s">
        <v>290</v>
      </c>
      <c r="C192" s="10" t="s">
        <v>137</v>
      </c>
      <c r="D192" s="11" t="n">
        <v>22.07</v>
      </c>
      <c r="E192" s="10" t="s">
        <v>26</v>
      </c>
      <c r="F192" s="11" t="n">
        <v>10000</v>
      </c>
      <c r="G192" s="11"/>
      <c r="H192" s="11" t="n">
        <v>10000</v>
      </c>
      <c r="I192" s="11"/>
      <c r="J192" s="23"/>
      <c r="K192" s="40"/>
      <c r="L192" s="41"/>
      <c r="M192" s="24"/>
      <c r="N192" s="42"/>
      <c r="O192" s="43"/>
      <c r="P192" s="44"/>
      <c r="Q192" s="45" t="n">
        <f aca="false">SUM(G192:P192)</f>
        <v>10000</v>
      </c>
      <c r="R192" s="46" t="n">
        <f aca="false">Q192-F192</f>
        <v>0</v>
      </c>
      <c r="S192" s="10" t="s">
        <v>3</v>
      </c>
      <c r="T192" s="12" t="s">
        <v>3</v>
      </c>
    </row>
    <row r="193" customFormat="false" ht="14.4" hidden="false" customHeight="false" outlineLevel="0" collapsed="false">
      <c r="A193" s="9" t="n">
        <v>192</v>
      </c>
      <c r="B193" s="10" t="s">
        <v>292</v>
      </c>
      <c r="C193" s="10" t="s">
        <v>25</v>
      </c>
      <c r="D193" s="11" t="n">
        <v>8</v>
      </c>
      <c r="E193" s="10" t="s">
        <v>26</v>
      </c>
      <c r="F193" s="11" t="n">
        <v>2500</v>
      </c>
      <c r="G193" s="11"/>
      <c r="H193" s="11"/>
      <c r="I193" s="11"/>
      <c r="J193" s="23"/>
      <c r="K193" s="40"/>
      <c r="L193" s="41" t="n">
        <v>2600</v>
      </c>
      <c r="M193" s="24"/>
      <c r="N193" s="42"/>
      <c r="O193" s="43"/>
      <c r="P193" s="44"/>
      <c r="Q193" s="45" t="n">
        <f aca="false">SUM(G193:P193)</f>
        <v>2600</v>
      </c>
      <c r="R193" s="46" t="n">
        <f aca="false">Q193-F193</f>
        <v>100</v>
      </c>
      <c r="S193" s="10" t="s">
        <v>109</v>
      </c>
      <c r="T193" s="12" t="s">
        <v>293</v>
      </c>
    </row>
    <row r="194" customFormat="false" ht="14.4" hidden="false" customHeight="false" outlineLevel="0" collapsed="false">
      <c r="A194" s="9" t="n">
        <v>193</v>
      </c>
      <c r="B194" s="10" t="s">
        <v>295</v>
      </c>
      <c r="C194" s="10" t="s">
        <v>25</v>
      </c>
      <c r="D194" s="11" t="n">
        <v>8</v>
      </c>
      <c r="E194" s="10" t="s">
        <v>26</v>
      </c>
      <c r="F194" s="11" t="n">
        <v>1800</v>
      </c>
      <c r="G194" s="11"/>
      <c r="H194" s="11"/>
      <c r="I194" s="11"/>
      <c r="J194" s="23"/>
      <c r="K194" s="40"/>
      <c r="L194" s="41" t="n">
        <v>1700</v>
      </c>
      <c r="M194" s="24"/>
      <c r="N194" s="42"/>
      <c r="O194" s="43"/>
      <c r="P194" s="44"/>
      <c r="Q194" s="45" t="n">
        <f aca="false">SUM(G194:P194)</f>
        <v>1700</v>
      </c>
      <c r="R194" s="46" t="n">
        <f aca="false">Q194-F194</f>
        <v>-100</v>
      </c>
      <c r="S194" s="10" t="s">
        <v>109</v>
      </c>
      <c r="T194" s="12" t="s">
        <v>293</v>
      </c>
    </row>
    <row r="195" customFormat="false" ht="14.4" hidden="false" customHeight="false" outlineLevel="0" collapsed="false">
      <c r="A195" s="9" t="n">
        <v>194</v>
      </c>
      <c r="B195" s="10" t="s">
        <v>297</v>
      </c>
      <c r="C195" s="10" t="s">
        <v>204</v>
      </c>
      <c r="D195" s="11" t="n">
        <v>30</v>
      </c>
      <c r="E195" s="10" t="s">
        <v>26</v>
      </c>
      <c r="F195" s="11" t="n">
        <v>8049</v>
      </c>
      <c r="G195" s="11"/>
      <c r="H195" s="11"/>
      <c r="I195" s="11"/>
      <c r="J195" s="23"/>
      <c r="K195" s="40" t="n">
        <v>207</v>
      </c>
      <c r="L195" s="41"/>
      <c r="M195" s="24"/>
      <c r="N195" s="42"/>
      <c r="O195" s="43"/>
      <c r="P195" s="44" t="n">
        <v>7850</v>
      </c>
      <c r="Q195" s="45" t="n">
        <f aca="false">SUM(G195:P195)</f>
        <v>8057</v>
      </c>
      <c r="R195" s="46" t="n">
        <f aca="false">Q195-F195</f>
        <v>8</v>
      </c>
      <c r="S195" s="10" t="s">
        <v>3</v>
      </c>
      <c r="T195" s="12" t="s">
        <v>3</v>
      </c>
    </row>
    <row r="196" customFormat="false" ht="14.4" hidden="false" customHeight="false" outlineLevel="0" collapsed="false">
      <c r="A196" s="9" t="n">
        <v>195</v>
      </c>
      <c r="B196" s="10" t="s">
        <v>299</v>
      </c>
      <c r="C196" s="10" t="s">
        <v>137</v>
      </c>
      <c r="D196" s="11" t="n">
        <v>24.18</v>
      </c>
      <c r="E196" s="10" t="s">
        <v>26</v>
      </c>
      <c r="F196" s="11" t="n">
        <v>2520</v>
      </c>
      <c r="G196" s="11"/>
      <c r="H196" s="11" t="n">
        <v>2520</v>
      </c>
      <c r="I196" s="11"/>
      <c r="J196" s="23"/>
      <c r="K196" s="40"/>
      <c r="L196" s="41"/>
      <c r="M196" s="24"/>
      <c r="N196" s="42"/>
      <c r="O196" s="43"/>
      <c r="P196" s="44"/>
      <c r="Q196" s="45" t="n">
        <f aca="false">SUM(G196:P196)</f>
        <v>2520</v>
      </c>
      <c r="R196" s="46" t="n">
        <f aca="false">Q196-F196</f>
        <v>0</v>
      </c>
      <c r="S196" s="10" t="s">
        <v>3</v>
      </c>
      <c r="T196" s="12" t="s">
        <v>3</v>
      </c>
    </row>
    <row r="197" customFormat="false" ht="14.4" hidden="false" customHeight="false" outlineLevel="0" collapsed="false">
      <c r="A197" s="9" t="n">
        <v>196</v>
      </c>
      <c r="B197" s="10" t="s">
        <v>299</v>
      </c>
      <c r="C197" s="10" t="s">
        <v>137</v>
      </c>
      <c r="D197" s="11" t="n">
        <v>24.23</v>
      </c>
      <c r="E197" s="10" t="s">
        <v>26</v>
      </c>
      <c r="F197" s="11" t="n">
        <v>8280</v>
      </c>
      <c r="G197" s="11"/>
      <c r="H197" s="11" t="n">
        <v>8280</v>
      </c>
      <c r="I197" s="11"/>
      <c r="J197" s="23"/>
      <c r="K197" s="40"/>
      <c r="L197" s="41"/>
      <c r="M197" s="24"/>
      <c r="N197" s="42"/>
      <c r="O197" s="43"/>
      <c r="P197" s="44"/>
      <c r="Q197" s="45" t="n">
        <f aca="false">SUM(G197:P197)</f>
        <v>8280</v>
      </c>
      <c r="R197" s="46" t="n">
        <f aca="false">Q197-F197</f>
        <v>0</v>
      </c>
      <c r="S197" s="10" t="s">
        <v>3</v>
      </c>
      <c r="T197" s="12" t="s">
        <v>3</v>
      </c>
    </row>
    <row r="198" customFormat="false" ht="14.4" hidden="false" customHeight="false" outlineLevel="0" collapsed="false">
      <c r="A198" s="9" t="n">
        <v>197</v>
      </c>
      <c r="B198" s="10" t="s">
        <v>299</v>
      </c>
      <c r="C198" s="10" t="s">
        <v>137</v>
      </c>
      <c r="D198" s="11" t="n">
        <v>24.47</v>
      </c>
      <c r="E198" s="10" t="s">
        <v>26</v>
      </c>
      <c r="F198" s="11" t="n">
        <v>21600</v>
      </c>
      <c r="G198" s="11"/>
      <c r="H198" s="11" t="n">
        <v>21600</v>
      </c>
      <c r="I198" s="11"/>
      <c r="J198" s="23"/>
      <c r="K198" s="40"/>
      <c r="L198" s="41"/>
      <c r="M198" s="24"/>
      <c r="N198" s="42"/>
      <c r="O198" s="43"/>
      <c r="P198" s="44"/>
      <c r="Q198" s="45" t="n">
        <f aca="false">SUM(G198:P198)</f>
        <v>21600</v>
      </c>
      <c r="R198" s="46" t="n">
        <f aca="false">Q198-F198</f>
        <v>0</v>
      </c>
      <c r="S198" s="10" t="s">
        <v>3</v>
      </c>
      <c r="T198" s="12" t="s">
        <v>3</v>
      </c>
    </row>
    <row r="199" customFormat="false" ht="14.4" hidden="false" customHeight="false" outlineLevel="0" collapsed="false">
      <c r="A199" s="9" t="n">
        <v>198</v>
      </c>
      <c r="B199" s="10" t="s">
        <v>299</v>
      </c>
      <c r="C199" s="10" t="s">
        <v>137</v>
      </c>
      <c r="D199" s="11" t="n">
        <v>24.48</v>
      </c>
      <c r="E199" s="10" t="s">
        <v>26</v>
      </c>
      <c r="F199" s="11" t="n">
        <v>21600</v>
      </c>
      <c r="G199" s="11"/>
      <c r="H199" s="11" t="n">
        <v>21600</v>
      </c>
      <c r="I199" s="11"/>
      <c r="J199" s="23"/>
      <c r="K199" s="40"/>
      <c r="L199" s="41"/>
      <c r="M199" s="24"/>
      <c r="N199" s="42"/>
      <c r="O199" s="43"/>
      <c r="P199" s="44"/>
      <c r="Q199" s="45" t="n">
        <f aca="false">SUM(G199:P199)</f>
        <v>21600</v>
      </c>
      <c r="R199" s="46" t="n">
        <f aca="false">Q199-F199</f>
        <v>0</v>
      </c>
      <c r="S199" s="10" t="s">
        <v>3</v>
      </c>
      <c r="T199" s="12" t="s">
        <v>3</v>
      </c>
    </row>
    <row r="200" customFormat="false" ht="14.4" hidden="false" customHeight="false" outlineLevel="0" collapsed="false">
      <c r="A200" s="9" t="n">
        <v>199</v>
      </c>
      <c r="B200" s="10" t="s">
        <v>299</v>
      </c>
      <c r="C200" s="10" t="s">
        <v>137</v>
      </c>
      <c r="D200" s="11" t="n">
        <v>34.17</v>
      </c>
      <c r="E200" s="10" t="s">
        <v>26</v>
      </c>
      <c r="F200" s="11" t="n">
        <v>10800</v>
      </c>
      <c r="G200" s="11"/>
      <c r="H200" s="11" t="n">
        <v>10800</v>
      </c>
      <c r="I200" s="11"/>
      <c r="J200" s="23"/>
      <c r="K200" s="40"/>
      <c r="L200" s="41"/>
      <c r="M200" s="24"/>
      <c r="N200" s="42"/>
      <c r="O200" s="43"/>
      <c r="P200" s="44"/>
      <c r="Q200" s="45" t="n">
        <f aca="false">SUM(G200:P200)</f>
        <v>10800</v>
      </c>
      <c r="R200" s="46" t="n">
        <f aca="false">Q200-F200</f>
        <v>0</v>
      </c>
      <c r="S200" s="10" t="s">
        <v>3</v>
      </c>
      <c r="T200" s="12" t="s">
        <v>3</v>
      </c>
    </row>
    <row r="201" customFormat="false" ht="14.4" hidden="false" customHeight="false" outlineLevel="0" collapsed="false">
      <c r="A201" s="9" t="n">
        <v>200</v>
      </c>
      <c r="B201" s="10" t="s">
        <v>299</v>
      </c>
      <c r="C201" s="10" t="s">
        <v>137</v>
      </c>
      <c r="D201" s="11" t="n">
        <v>34.17</v>
      </c>
      <c r="E201" s="10" t="s">
        <v>26</v>
      </c>
      <c r="F201" s="11" t="n">
        <v>10800</v>
      </c>
      <c r="G201" s="11"/>
      <c r="H201" s="11" t="n">
        <v>10800</v>
      </c>
      <c r="I201" s="11"/>
      <c r="J201" s="23"/>
      <c r="K201" s="40"/>
      <c r="L201" s="41"/>
      <c r="M201" s="24"/>
      <c r="N201" s="42"/>
      <c r="O201" s="43"/>
      <c r="P201" s="44"/>
      <c r="Q201" s="45" t="n">
        <f aca="false">SUM(G201:P201)</f>
        <v>10800</v>
      </c>
      <c r="R201" s="46" t="n">
        <f aca="false">Q201-F201</f>
        <v>0</v>
      </c>
      <c r="S201" s="10" t="s">
        <v>3</v>
      </c>
      <c r="T201" s="12" t="s">
        <v>3</v>
      </c>
    </row>
    <row r="202" customFormat="false" ht="14.4" hidden="false" customHeight="false" outlineLevel="0" collapsed="false">
      <c r="A202" s="9" t="n">
        <v>201</v>
      </c>
      <c r="B202" s="10" t="s">
        <v>299</v>
      </c>
      <c r="C202" s="10" t="s">
        <v>137</v>
      </c>
      <c r="D202" s="11" t="n">
        <v>34.28</v>
      </c>
      <c r="E202" s="10" t="s">
        <v>26</v>
      </c>
      <c r="F202" s="11" t="n">
        <v>5949</v>
      </c>
      <c r="G202" s="11"/>
      <c r="H202" s="11" t="n">
        <v>5973</v>
      </c>
      <c r="I202" s="11"/>
      <c r="J202" s="23"/>
      <c r="K202" s="40"/>
      <c r="L202" s="41"/>
      <c r="M202" s="24"/>
      <c r="N202" s="42"/>
      <c r="O202" s="43"/>
      <c r="P202" s="44"/>
      <c r="Q202" s="45" t="n">
        <f aca="false">SUM(G202:P202)</f>
        <v>5973</v>
      </c>
      <c r="R202" s="46" t="n">
        <f aca="false">Q202-F202</f>
        <v>24</v>
      </c>
      <c r="S202" s="10" t="s">
        <v>3</v>
      </c>
      <c r="T202" s="12" t="s">
        <v>3</v>
      </c>
    </row>
    <row r="203" customFormat="false" ht="14.4" hidden="false" customHeight="false" outlineLevel="0" collapsed="false">
      <c r="A203" s="9" t="n">
        <v>202</v>
      </c>
      <c r="B203" s="10" t="s">
        <v>301</v>
      </c>
      <c r="C203" s="10" t="s">
        <v>25</v>
      </c>
      <c r="D203" s="11" t="n">
        <v>0.3</v>
      </c>
      <c r="E203" s="10" t="s">
        <v>26</v>
      </c>
      <c r="F203" s="11" t="n">
        <v>20000</v>
      </c>
      <c r="G203" s="11"/>
      <c r="H203" s="11"/>
      <c r="I203" s="11"/>
      <c r="J203" s="23" t="n">
        <v>20000</v>
      </c>
      <c r="K203" s="40"/>
      <c r="L203" s="41"/>
      <c r="M203" s="24"/>
      <c r="N203" s="42"/>
      <c r="O203" s="43"/>
      <c r="P203" s="44"/>
      <c r="Q203" s="45" t="n">
        <f aca="false">SUM(G203:P203)</f>
        <v>20000</v>
      </c>
      <c r="R203" s="46" t="n">
        <f aca="false">Q203-F203</f>
        <v>0</v>
      </c>
      <c r="S203" s="10" t="s">
        <v>302</v>
      </c>
      <c r="T203" s="12" t="s">
        <v>279</v>
      </c>
    </row>
    <row r="204" customFormat="false" ht="14.4" hidden="false" customHeight="false" outlineLevel="0" collapsed="false">
      <c r="A204" s="9" t="n">
        <v>203</v>
      </c>
      <c r="B204" s="10" t="s">
        <v>304</v>
      </c>
      <c r="C204" s="10" t="s">
        <v>132</v>
      </c>
      <c r="D204" s="11" t="n">
        <v>17.5</v>
      </c>
      <c r="E204" s="10" t="s">
        <v>26</v>
      </c>
      <c r="F204" s="11" t="n">
        <v>3774</v>
      </c>
      <c r="G204" s="11"/>
      <c r="H204" s="11"/>
      <c r="I204" s="11"/>
      <c r="J204" s="23"/>
      <c r="K204" s="40" t="n">
        <v>60</v>
      </c>
      <c r="L204" s="41"/>
      <c r="M204" s="24"/>
      <c r="N204" s="42"/>
      <c r="O204" s="43" t="n">
        <v>3723</v>
      </c>
      <c r="P204" s="44"/>
      <c r="Q204" s="45" t="n">
        <f aca="false">SUM(G204:P204)</f>
        <v>3783</v>
      </c>
      <c r="R204" s="46" t="n">
        <f aca="false">Q204-F204</f>
        <v>9</v>
      </c>
      <c r="S204" s="10" t="s">
        <v>305</v>
      </c>
      <c r="T204" s="12" t="s">
        <v>279</v>
      </c>
    </row>
    <row r="205" customFormat="false" ht="14.4" hidden="false" customHeight="false" outlineLevel="0" collapsed="false">
      <c r="A205" s="9" t="n">
        <v>204</v>
      </c>
      <c r="B205" s="10" t="s">
        <v>307</v>
      </c>
      <c r="C205" s="10" t="s">
        <v>132</v>
      </c>
      <c r="D205" s="11" t="n">
        <v>17.5</v>
      </c>
      <c r="E205" s="10" t="s">
        <v>26</v>
      </c>
      <c r="F205" s="11" t="n">
        <v>4960</v>
      </c>
      <c r="G205" s="11"/>
      <c r="H205" s="11"/>
      <c r="I205" s="11"/>
      <c r="J205" s="23"/>
      <c r="K205" s="40"/>
      <c r="L205" s="41"/>
      <c r="M205" s="24"/>
      <c r="N205" s="42"/>
      <c r="O205" s="43" t="n">
        <v>4960</v>
      </c>
      <c r="P205" s="44"/>
      <c r="Q205" s="45" t="n">
        <f aca="false">SUM(G205:P205)</f>
        <v>4960</v>
      </c>
      <c r="R205" s="46" t="n">
        <f aca="false">Q205-F205</f>
        <v>0</v>
      </c>
      <c r="S205" s="10" t="s">
        <v>308</v>
      </c>
      <c r="T205" s="12" t="s">
        <v>309</v>
      </c>
    </row>
    <row r="206" customFormat="false" ht="14.4" hidden="false" customHeight="false" outlineLevel="0" collapsed="false">
      <c r="A206" s="9" t="n">
        <v>205</v>
      </c>
      <c r="B206" s="10" t="s">
        <v>307</v>
      </c>
      <c r="C206" s="10" t="s">
        <v>132</v>
      </c>
      <c r="D206" s="11" t="n">
        <v>17.5</v>
      </c>
      <c r="E206" s="10" t="s">
        <v>26</v>
      </c>
      <c r="F206" s="11" t="n">
        <v>10000</v>
      </c>
      <c r="G206" s="11" t="n">
        <v>10000</v>
      </c>
      <c r="H206" s="11"/>
      <c r="I206" s="11"/>
      <c r="J206" s="23"/>
      <c r="K206" s="40"/>
      <c r="L206" s="41"/>
      <c r="M206" s="24"/>
      <c r="N206" s="42"/>
      <c r="O206" s="43"/>
      <c r="P206" s="44"/>
      <c r="Q206" s="45" t="n">
        <f aca="false">SUM(G206:P206)</f>
        <v>10000</v>
      </c>
      <c r="R206" s="46" t="n">
        <f aca="false">Q206-F206</f>
        <v>0</v>
      </c>
      <c r="S206" s="10" t="s">
        <v>310</v>
      </c>
      <c r="T206" s="12" t="s">
        <v>311</v>
      </c>
    </row>
    <row r="207" customFormat="false" ht="14.4" hidden="false" customHeight="false" outlineLevel="0" collapsed="false">
      <c r="A207" s="9" t="n">
        <v>206</v>
      </c>
      <c r="B207" s="10" t="s">
        <v>313</v>
      </c>
      <c r="C207" s="10" t="s">
        <v>121</v>
      </c>
      <c r="D207" s="11" t="n">
        <v>900</v>
      </c>
      <c r="E207" s="10" t="s">
        <v>26</v>
      </c>
      <c r="F207" s="11" t="n">
        <v>320</v>
      </c>
      <c r="G207" s="11"/>
      <c r="H207" s="11"/>
      <c r="I207" s="11" t="n">
        <v>320</v>
      </c>
      <c r="J207" s="23"/>
      <c r="K207" s="40"/>
      <c r="L207" s="41"/>
      <c r="M207" s="24"/>
      <c r="N207" s="42"/>
      <c r="O207" s="43"/>
      <c r="P207" s="44"/>
      <c r="Q207" s="45" t="n">
        <f aca="false">SUM(G207:P207)</f>
        <v>320</v>
      </c>
      <c r="R207" s="46" t="n">
        <f aca="false">Q207-F207</f>
        <v>0</v>
      </c>
      <c r="S207" s="10" t="s">
        <v>314</v>
      </c>
      <c r="T207" s="12" t="s">
        <v>315</v>
      </c>
    </row>
    <row r="208" customFormat="false" ht="14.4" hidden="false" customHeight="false" outlineLevel="0" collapsed="false">
      <c r="A208" s="9" t="n">
        <v>207</v>
      </c>
      <c r="B208" s="10" t="s">
        <v>313</v>
      </c>
      <c r="C208" s="10" t="s">
        <v>121</v>
      </c>
      <c r="D208" s="11" t="n">
        <v>900</v>
      </c>
      <c r="E208" s="10" t="s">
        <v>26</v>
      </c>
      <c r="F208" s="11" t="n">
        <v>512</v>
      </c>
      <c r="G208" s="11"/>
      <c r="H208" s="11"/>
      <c r="I208" s="11" t="n">
        <v>512</v>
      </c>
      <c r="J208" s="23"/>
      <c r="K208" s="40"/>
      <c r="L208" s="41"/>
      <c r="M208" s="24"/>
      <c r="N208" s="42"/>
      <c r="O208" s="43"/>
      <c r="P208" s="44"/>
      <c r="Q208" s="45" t="n">
        <f aca="false">SUM(G208:P208)</f>
        <v>512</v>
      </c>
      <c r="R208" s="46" t="n">
        <f aca="false">Q208-F208</f>
        <v>0</v>
      </c>
      <c r="S208" s="10" t="s">
        <v>316</v>
      </c>
      <c r="T208" s="12" t="s">
        <v>317</v>
      </c>
    </row>
    <row r="209" customFormat="false" ht="14.4" hidden="false" customHeight="false" outlineLevel="0" collapsed="false">
      <c r="A209" s="9" t="n">
        <v>208</v>
      </c>
      <c r="B209" s="10" t="s">
        <v>313</v>
      </c>
      <c r="C209" s="10" t="s">
        <v>121</v>
      </c>
      <c r="D209" s="11" t="n">
        <v>900</v>
      </c>
      <c r="E209" s="10" t="s">
        <v>26</v>
      </c>
      <c r="F209" s="11" t="n">
        <v>224</v>
      </c>
      <c r="G209" s="11"/>
      <c r="H209" s="11"/>
      <c r="I209" s="11" t="n">
        <v>224</v>
      </c>
      <c r="J209" s="23"/>
      <c r="K209" s="40"/>
      <c r="L209" s="41"/>
      <c r="M209" s="24"/>
      <c r="N209" s="42"/>
      <c r="O209" s="43"/>
      <c r="P209" s="44"/>
      <c r="Q209" s="45" t="n">
        <f aca="false">SUM(G209:P209)</f>
        <v>224</v>
      </c>
      <c r="R209" s="46" t="n">
        <f aca="false">Q209-F209</f>
        <v>0</v>
      </c>
      <c r="S209" s="10" t="s">
        <v>318</v>
      </c>
      <c r="T209" s="12" t="s">
        <v>319</v>
      </c>
    </row>
    <row r="210" customFormat="false" ht="14.4" hidden="false" customHeight="false" outlineLevel="0" collapsed="false">
      <c r="A210" s="9" t="n">
        <v>209</v>
      </c>
      <c r="B210" s="10" t="s">
        <v>313</v>
      </c>
      <c r="C210" s="10" t="s">
        <v>121</v>
      </c>
      <c r="D210" s="11" t="n">
        <v>900</v>
      </c>
      <c r="E210" s="10" t="s">
        <v>26</v>
      </c>
      <c r="F210" s="11" t="n">
        <v>4</v>
      </c>
      <c r="G210" s="11"/>
      <c r="H210" s="11"/>
      <c r="I210" s="11"/>
      <c r="J210" s="23"/>
      <c r="K210" s="40"/>
      <c r="L210" s="41"/>
      <c r="M210" s="24"/>
      <c r="N210" s="42" t="n">
        <v>4</v>
      </c>
      <c r="O210" s="43"/>
      <c r="P210" s="44"/>
      <c r="Q210" s="45" t="n">
        <f aca="false">SUM(G210:P210)</f>
        <v>4</v>
      </c>
      <c r="R210" s="46" t="n">
        <f aca="false">Q210-F210</f>
        <v>0</v>
      </c>
      <c r="S210" s="10" t="s">
        <v>320</v>
      </c>
      <c r="T210" s="12" t="s">
        <v>321</v>
      </c>
    </row>
    <row r="211" customFormat="false" ht="14.4" hidden="false" customHeight="false" outlineLevel="0" collapsed="false">
      <c r="A211" s="9" t="n">
        <v>210</v>
      </c>
      <c r="B211" s="10" t="s">
        <v>313</v>
      </c>
      <c r="C211" s="10" t="s">
        <v>121</v>
      </c>
      <c r="D211" s="11" t="n">
        <v>900</v>
      </c>
      <c r="E211" s="10" t="s">
        <v>26</v>
      </c>
      <c r="F211" s="11" t="n">
        <v>832</v>
      </c>
      <c r="G211" s="11"/>
      <c r="H211" s="11"/>
      <c r="I211" s="11" t="n">
        <v>832</v>
      </c>
      <c r="J211" s="23"/>
      <c r="K211" s="40"/>
      <c r="L211" s="41"/>
      <c r="M211" s="24"/>
      <c r="N211" s="42"/>
      <c r="O211" s="43"/>
      <c r="P211" s="44"/>
      <c r="Q211" s="45" t="n">
        <f aca="false">SUM(G211:P211)</f>
        <v>832</v>
      </c>
      <c r="R211" s="46" t="n">
        <f aca="false">Q211-F211</f>
        <v>0</v>
      </c>
      <c r="S211" s="10" t="s">
        <v>316</v>
      </c>
      <c r="T211" s="12" t="s">
        <v>322</v>
      </c>
    </row>
    <row r="212" customFormat="false" ht="14.4" hidden="false" customHeight="false" outlineLevel="0" collapsed="false">
      <c r="A212" s="9" t="n">
        <v>211</v>
      </c>
      <c r="B212" s="10" t="s">
        <v>313</v>
      </c>
      <c r="C212" s="10" t="s">
        <v>121</v>
      </c>
      <c r="D212" s="11" t="n">
        <v>900</v>
      </c>
      <c r="E212" s="10" t="s">
        <v>26</v>
      </c>
      <c r="F212" s="11" t="n">
        <v>832</v>
      </c>
      <c r="G212" s="11"/>
      <c r="H212" s="11"/>
      <c r="I212" s="11"/>
      <c r="J212" s="23"/>
      <c r="K212" s="40"/>
      <c r="L212" s="41"/>
      <c r="M212" s="24"/>
      <c r="N212" s="42" t="n">
        <v>832</v>
      </c>
      <c r="O212" s="43"/>
      <c r="P212" s="44"/>
      <c r="Q212" s="45" t="n">
        <f aca="false">SUM(G212:P212)</f>
        <v>832</v>
      </c>
      <c r="R212" s="46" t="n">
        <f aca="false">Q212-F212</f>
        <v>0</v>
      </c>
      <c r="S212" s="10" t="s">
        <v>316</v>
      </c>
      <c r="T212" s="12" t="s">
        <v>322</v>
      </c>
    </row>
    <row r="213" customFormat="false" ht="14.4" hidden="false" customHeight="false" outlineLevel="0" collapsed="false">
      <c r="A213" s="9" t="n">
        <v>212</v>
      </c>
      <c r="B213" s="10" t="s">
        <v>313</v>
      </c>
      <c r="C213" s="10" t="s">
        <v>121</v>
      </c>
      <c r="D213" s="11" t="n">
        <v>900</v>
      </c>
      <c r="E213" s="10" t="s">
        <v>26</v>
      </c>
      <c r="F213" s="11" t="n">
        <v>243</v>
      </c>
      <c r="G213" s="11"/>
      <c r="H213" s="11"/>
      <c r="I213" s="11" t="n">
        <v>243</v>
      </c>
      <c r="J213" s="23"/>
      <c r="K213" s="40"/>
      <c r="L213" s="41"/>
      <c r="M213" s="24"/>
      <c r="N213" s="42"/>
      <c r="O213" s="43"/>
      <c r="P213" s="44"/>
      <c r="Q213" s="45" t="n">
        <f aca="false">SUM(G213:P213)</f>
        <v>243</v>
      </c>
      <c r="R213" s="46" t="n">
        <f aca="false">Q213-F213</f>
        <v>0</v>
      </c>
      <c r="S213" s="10" t="s">
        <v>323</v>
      </c>
      <c r="T213" s="12" t="s">
        <v>324</v>
      </c>
    </row>
    <row r="214" customFormat="false" ht="14.4" hidden="false" customHeight="false" outlineLevel="0" collapsed="false">
      <c r="A214" s="9" t="n">
        <v>213</v>
      </c>
      <c r="B214" s="10" t="s">
        <v>313</v>
      </c>
      <c r="C214" s="10" t="s">
        <v>121</v>
      </c>
      <c r="D214" s="11" t="n">
        <v>1015.2353</v>
      </c>
      <c r="E214" s="10" t="s">
        <v>26</v>
      </c>
      <c r="F214" s="11" t="n">
        <v>448</v>
      </c>
      <c r="G214" s="11"/>
      <c r="H214" s="11"/>
      <c r="I214" s="11" t="n">
        <v>448</v>
      </c>
      <c r="J214" s="23"/>
      <c r="K214" s="40"/>
      <c r="L214" s="41"/>
      <c r="M214" s="24"/>
      <c r="N214" s="42"/>
      <c r="O214" s="43"/>
      <c r="P214" s="44"/>
      <c r="Q214" s="45" t="n">
        <f aca="false">SUM(G214:P214)</f>
        <v>448</v>
      </c>
      <c r="R214" s="46" t="n">
        <f aca="false">Q214-F214</f>
        <v>0</v>
      </c>
      <c r="S214" s="10" t="s">
        <v>325</v>
      </c>
      <c r="T214" s="12" t="s">
        <v>326</v>
      </c>
    </row>
    <row r="215" customFormat="false" ht="14.4" hidden="false" customHeight="false" outlineLevel="0" collapsed="false">
      <c r="A215" s="9" t="n">
        <v>214</v>
      </c>
      <c r="B215" s="10" t="s">
        <v>313</v>
      </c>
      <c r="C215" s="10" t="s">
        <v>121</v>
      </c>
      <c r="D215" s="11" t="n">
        <v>1015.2353</v>
      </c>
      <c r="E215" s="10" t="s">
        <v>26</v>
      </c>
      <c r="F215" s="11" t="n">
        <v>544</v>
      </c>
      <c r="G215" s="11"/>
      <c r="H215" s="11"/>
      <c r="I215" s="11" t="n">
        <v>384</v>
      </c>
      <c r="J215" s="23"/>
      <c r="K215" s="40"/>
      <c r="L215" s="41"/>
      <c r="M215" s="24"/>
      <c r="N215" s="42" t="n">
        <v>160</v>
      </c>
      <c r="O215" s="43"/>
      <c r="P215" s="44"/>
      <c r="Q215" s="45" t="n">
        <f aca="false">SUM(G215:P215)</f>
        <v>544</v>
      </c>
      <c r="R215" s="46" t="n">
        <f aca="false">Q215-F215</f>
        <v>0</v>
      </c>
      <c r="S215" s="10" t="s">
        <v>327</v>
      </c>
      <c r="T215" s="12" t="s">
        <v>328</v>
      </c>
    </row>
    <row r="216" customFormat="false" ht="14.4" hidden="false" customHeight="false" outlineLevel="0" collapsed="false">
      <c r="A216" s="9" t="n">
        <v>215</v>
      </c>
      <c r="B216" s="10" t="s">
        <v>313</v>
      </c>
      <c r="C216" s="10" t="s">
        <v>121</v>
      </c>
      <c r="D216" s="11" t="n">
        <v>1015.2353</v>
      </c>
      <c r="E216" s="10" t="s">
        <v>26</v>
      </c>
      <c r="F216" s="11" t="n">
        <v>672</v>
      </c>
      <c r="G216" s="11"/>
      <c r="H216" s="11"/>
      <c r="I216" s="11"/>
      <c r="J216" s="23"/>
      <c r="K216" s="40"/>
      <c r="L216" s="41"/>
      <c r="M216" s="24"/>
      <c r="N216" s="42" t="n">
        <v>673</v>
      </c>
      <c r="O216" s="43"/>
      <c r="P216" s="44"/>
      <c r="Q216" s="45" t="n">
        <f aca="false">SUM(G216:P216)</f>
        <v>673</v>
      </c>
      <c r="R216" s="46" t="n">
        <f aca="false">Q216-F216</f>
        <v>1</v>
      </c>
      <c r="S216" s="10" t="s">
        <v>329</v>
      </c>
      <c r="T216" s="12" t="s">
        <v>328</v>
      </c>
    </row>
    <row r="217" customFormat="false" ht="14.4" hidden="false" customHeight="false" outlineLevel="0" collapsed="false">
      <c r="A217" s="9" t="n">
        <v>216</v>
      </c>
      <c r="B217" s="10" t="s">
        <v>331</v>
      </c>
      <c r="C217" s="10" t="s">
        <v>121</v>
      </c>
      <c r="D217" s="11" t="n">
        <v>180</v>
      </c>
      <c r="E217" s="10" t="s">
        <v>59</v>
      </c>
      <c r="F217" s="11" t="n">
        <v>1</v>
      </c>
      <c r="G217" s="11"/>
      <c r="H217" s="11"/>
      <c r="I217" s="11"/>
      <c r="J217" s="23"/>
      <c r="K217" s="40"/>
      <c r="L217" s="41"/>
      <c r="M217" s="24"/>
      <c r="N217" s="42"/>
      <c r="O217" s="43"/>
      <c r="P217" s="44"/>
      <c r="Q217" s="45" t="n">
        <f aca="false">SUM(G217:P217)</f>
        <v>0</v>
      </c>
      <c r="R217" s="46" t="n">
        <f aca="false">Q217-F217</f>
        <v>-1</v>
      </c>
      <c r="S217" s="10" t="s">
        <v>332</v>
      </c>
      <c r="T217" s="12" t="s">
        <v>333</v>
      </c>
    </row>
    <row r="218" customFormat="false" ht="14.4" hidden="false" customHeight="false" outlineLevel="0" collapsed="false">
      <c r="A218" s="9" t="n">
        <v>217</v>
      </c>
      <c r="B218" s="10" t="s">
        <v>331</v>
      </c>
      <c r="C218" s="10" t="s">
        <v>121</v>
      </c>
      <c r="D218" s="11" t="n">
        <v>180</v>
      </c>
      <c r="E218" s="10" t="s">
        <v>59</v>
      </c>
      <c r="F218" s="11" t="n">
        <v>1</v>
      </c>
      <c r="G218" s="11"/>
      <c r="H218" s="11"/>
      <c r="I218" s="11"/>
      <c r="J218" s="23"/>
      <c r="K218" s="40"/>
      <c r="L218" s="41"/>
      <c r="M218" s="24"/>
      <c r="N218" s="42"/>
      <c r="O218" s="43"/>
      <c r="P218" s="44"/>
      <c r="Q218" s="45" t="n">
        <f aca="false">SUM(G218:P218)</f>
        <v>0</v>
      </c>
      <c r="R218" s="46" t="n">
        <f aca="false">Q218-F218</f>
        <v>-1</v>
      </c>
      <c r="S218" s="10" t="s">
        <v>332</v>
      </c>
      <c r="T218" s="12" t="s">
        <v>333</v>
      </c>
    </row>
    <row r="219" customFormat="false" ht="14.4" hidden="false" customHeight="false" outlineLevel="0" collapsed="false">
      <c r="A219" s="9" t="n">
        <v>218</v>
      </c>
      <c r="B219" s="10" t="s">
        <v>331</v>
      </c>
      <c r="C219" s="10" t="s">
        <v>121</v>
      </c>
      <c r="D219" s="11" t="n">
        <v>180</v>
      </c>
      <c r="E219" s="10" t="s">
        <v>59</v>
      </c>
      <c r="F219" s="11" t="n">
        <v>5</v>
      </c>
      <c r="G219" s="11"/>
      <c r="H219" s="11"/>
      <c r="I219" s="11"/>
      <c r="J219" s="23" t="n">
        <v>5</v>
      </c>
      <c r="K219" s="40"/>
      <c r="L219" s="41"/>
      <c r="M219" s="24"/>
      <c r="N219" s="42"/>
      <c r="O219" s="43"/>
      <c r="P219" s="44"/>
      <c r="Q219" s="45" t="n">
        <f aca="false">SUM(G219:P219)</f>
        <v>5</v>
      </c>
      <c r="R219" s="46" t="n">
        <f aca="false">Q219-F219</f>
        <v>0</v>
      </c>
      <c r="S219" s="10" t="s">
        <v>332</v>
      </c>
      <c r="T219" s="12" t="s">
        <v>333</v>
      </c>
    </row>
    <row r="220" customFormat="false" ht="14.4" hidden="false" customHeight="false" outlineLevel="0" collapsed="false">
      <c r="A220" s="9" t="n">
        <v>219</v>
      </c>
      <c r="B220" s="10" t="s">
        <v>331</v>
      </c>
      <c r="C220" s="10" t="s">
        <v>121</v>
      </c>
      <c r="D220" s="11" t="n">
        <v>180</v>
      </c>
      <c r="E220" s="10" t="s">
        <v>59</v>
      </c>
      <c r="F220" s="11" t="n">
        <v>2</v>
      </c>
      <c r="G220" s="11"/>
      <c r="H220" s="11"/>
      <c r="I220" s="11"/>
      <c r="J220" s="23"/>
      <c r="K220" s="40"/>
      <c r="L220" s="41"/>
      <c r="M220" s="24"/>
      <c r="N220" s="42"/>
      <c r="O220" s="43"/>
      <c r="P220" s="44"/>
      <c r="Q220" s="45" t="n">
        <f aca="false">SUM(G220:P220)</f>
        <v>0</v>
      </c>
      <c r="R220" s="46" t="n">
        <f aca="false">Q220-F220</f>
        <v>-2</v>
      </c>
      <c r="S220" s="10" t="s">
        <v>332</v>
      </c>
      <c r="T220" s="12" t="s">
        <v>333</v>
      </c>
    </row>
    <row r="221" customFormat="false" ht="14.4" hidden="false" customHeight="false" outlineLevel="0" collapsed="false">
      <c r="A221" s="9" t="n">
        <v>220</v>
      </c>
      <c r="B221" s="10" t="s">
        <v>335</v>
      </c>
      <c r="C221" s="10" t="s">
        <v>336</v>
      </c>
      <c r="D221" s="11" t="n">
        <v>0.0055</v>
      </c>
      <c r="E221" s="10" t="s">
        <v>337</v>
      </c>
      <c r="F221" s="11" t="n">
        <v>1184</v>
      </c>
      <c r="G221" s="11"/>
      <c r="H221" s="11"/>
      <c r="I221" s="11"/>
      <c r="J221" s="23" t="n">
        <v>1184</v>
      </c>
      <c r="K221" s="40"/>
      <c r="L221" s="41"/>
      <c r="M221" s="24"/>
      <c r="N221" s="42"/>
      <c r="O221" s="43"/>
      <c r="P221" s="44"/>
      <c r="Q221" s="45" t="n">
        <f aca="false">SUM(G221:P221)</f>
        <v>1184</v>
      </c>
      <c r="R221" s="46" t="n">
        <f aca="false">Q221-F221</f>
        <v>0</v>
      </c>
      <c r="S221" s="10" t="s">
        <v>338</v>
      </c>
      <c r="T221" s="12" t="s">
        <v>145</v>
      </c>
    </row>
    <row r="222" customFormat="false" ht="14.4" hidden="false" customHeight="false" outlineLevel="0" collapsed="false">
      <c r="A222" s="9" t="n">
        <v>221</v>
      </c>
      <c r="B222" s="10" t="s">
        <v>335</v>
      </c>
      <c r="C222" s="10" t="s">
        <v>336</v>
      </c>
      <c r="D222" s="11" t="n">
        <v>0.0055</v>
      </c>
      <c r="E222" s="10" t="s">
        <v>337</v>
      </c>
      <c r="F222" s="11" t="n">
        <v>570</v>
      </c>
      <c r="G222" s="11"/>
      <c r="H222" s="11"/>
      <c r="I222" s="11"/>
      <c r="J222" s="23" t="n">
        <v>575</v>
      </c>
      <c r="K222" s="40"/>
      <c r="L222" s="41"/>
      <c r="M222" s="24"/>
      <c r="N222" s="42"/>
      <c r="O222" s="43"/>
      <c r="P222" s="44"/>
      <c r="Q222" s="45" t="n">
        <f aca="false">SUM(G222:P222)</f>
        <v>575</v>
      </c>
      <c r="R222" s="46" t="n">
        <f aca="false">Q222-F222</f>
        <v>5</v>
      </c>
      <c r="S222" s="10" t="s">
        <v>339</v>
      </c>
      <c r="T222" s="12" t="s">
        <v>145</v>
      </c>
    </row>
    <row r="223" customFormat="false" ht="14.4" hidden="false" customHeight="false" outlineLevel="0" collapsed="false">
      <c r="A223" s="9" t="n">
        <v>222</v>
      </c>
      <c r="B223" s="10" t="s">
        <v>335</v>
      </c>
      <c r="C223" s="10" t="s">
        <v>336</v>
      </c>
      <c r="D223" s="11" t="n">
        <v>55</v>
      </c>
      <c r="E223" s="10" t="s">
        <v>337</v>
      </c>
      <c r="F223" s="11" t="n">
        <v>4800</v>
      </c>
      <c r="G223" s="11"/>
      <c r="H223" s="11"/>
      <c r="I223" s="11"/>
      <c r="J223" s="23" t="n">
        <v>4796</v>
      </c>
      <c r="K223" s="40"/>
      <c r="L223" s="41"/>
      <c r="M223" s="24"/>
      <c r="N223" s="42"/>
      <c r="O223" s="43"/>
      <c r="P223" s="44"/>
      <c r="Q223" s="45" t="n">
        <f aca="false">SUM(G223:P223)</f>
        <v>4796</v>
      </c>
      <c r="R223" s="46" t="n">
        <f aca="false">Q223-F223</f>
        <v>-4</v>
      </c>
      <c r="S223" s="10" t="s">
        <v>340</v>
      </c>
      <c r="T223" s="12" t="s">
        <v>145</v>
      </c>
    </row>
    <row r="224" customFormat="false" ht="14.4" hidden="false" customHeight="false" outlineLevel="0" collapsed="false">
      <c r="A224" s="9" t="n">
        <v>223</v>
      </c>
      <c r="B224" s="10" t="s">
        <v>335</v>
      </c>
      <c r="C224" s="10" t="s">
        <v>336</v>
      </c>
      <c r="D224" s="11" t="n">
        <v>55</v>
      </c>
      <c r="E224" s="10" t="s">
        <v>337</v>
      </c>
      <c r="F224" s="11" t="n">
        <v>4800</v>
      </c>
      <c r="G224" s="11"/>
      <c r="H224" s="11"/>
      <c r="I224" s="11"/>
      <c r="J224" s="23" t="n">
        <v>4800</v>
      </c>
      <c r="K224" s="40"/>
      <c r="L224" s="41"/>
      <c r="M224" s="24"/>
      <c r="N224" s="42"/>
      <c r="O224" s="43"/>
      <c r="P224" s="44"/>
      <c r="Q224" s="45" t="n">
        <f aca="false">SUM(G224:P224)</f>
        <v>4800</v>
      </c>
      <c r="R224" s="46" t="n">
        <f aca="false">Q224-F224</f>
        <v>0</v>
      </c>
      <c r="S224" s="10" t="s">
        <v>341</v>
      </c>
      <c r="T224" s="12" t="s">
        <v>145</v>
      </c>
    </row>
    <row r="225" customFormat="false" ht="14.4" hidden="false" customHeight="false" outlineLevel="0" collapsed="false">
      <c r="A225" s="9" t="n">
        <v>224</v>
      </c>
      <c r="B225" s="10" t="s">
        <v>335</v>
      </c>
      <c r="C225" s="10" t="s">
        <v>336</v>
      </c>
      <c r="D225" s="11" t="n">
        <v>55</v>
      </c>
      <c r="E225" s="10" t="s">
        <v>337</v>
      </c>
      <c r="F225" s="11" t="n">
        <v>3072</v>
      </c>
      <c r="G225" s="11"/>
      <c r="H225" s="11"/>
      <c r="I225" s="11"/>
      <c r="J225" s="23" t="n">
        <v>3076</v>
      </c>
      <c r="K225" s="40"/>
      <c r="L225" s="41"/>
      <c r="M225" s="24"/>
      <c r="N225" s="42"/>
      <c r="O225" s="43"/>
      <c r="P225" s="44"/>
      <c r="Q225" s="45" t="n">
        <f aca="false">SUM(G225:P225)</f>
        <v>3076</v>
      </c>
      <c r="R225" s="46" t="n">
        <f aca="false">Q225-F225</f>
        <v>4</v>
      </c>
      <c r="S225" s="10" t="s">
        <v>338</v>
      </c>
      <c r="T225" s="12" t="s">
        <v>145</v>
      </c>
    </row>
    <row r="226" customFormat="false" ht="14.4" hidden="false" customHeight="false" outlineLevel="0" collapsed="false">
      <c r="A226" s="9" t="n">
        <v>225</v>
      </c>
      <c r="B226" s="10" t="s">
        <v>335</v>
      </c>
      <c r="C226" s="10" t="s">
        <v>336</v>
      </c>
      <c r="D226" s="11" t="n">
        <v>55</v>
      </c>
      <c r="E226" s="10" t="s">
        <v>337</v>
      </c>
      <c r="F226" s="11" t="n">
        <v>4346</v>
      </c>
      <c r="G226" s="11"/>
      <c r="H226" s="11"/>
      <c r="I226" s="11"/>
      <c r="J226" s="23" t="n">
        <v>4340</v>
      </c>
      <c r="K226" s="40"/>
      <c r="L226" s="41"/>
      <c r="M226" s="24"/>
      <c r="N226" s="42"/>
      <c r="O226" s="43"/>
      <c r="P226" s="44"/>
      <c r="Q226" s="45" t="n">
        <f aca="false">SUM(G226:P226)</f>
        <v>4340</v>
      </c>
      <c r="R226" s="46" t="n">
        <f aca="false">Q226-F226</f>
        <v>-6</v>
      </c>
      <c r="S226" s="10" t="s">
        <v>342</v>
      </c>
      <c r="T226" s="12" t="s">
        <v>145</v>
      </c>
    </row>
    <row r="227" customFormat="false" ht="14.4" hidden="false" customHeight="false" outlineLevel="0" collapsed="false">
      <c r="A227" s="9" t="n">
        <v>226</v>
      </c>
      <c r="B227" s="10" t="s">
        <v>344</v>
      </c>
      <c r="C227" s="10" t="s">
        <v>94</v>
      </c>
      <c r="D227" s="11" t="n">
        <v>294800</v>
      </c>
      <c r="E227" s="10" t="s">
        <v>26</v>
      </c>
      <c r="F227" s="11" t="n">
        <v>20</v>
      </c>
      <c r="G227" s="11"/>
      <c r="H227" s="11"/>
      <c r="I227" s="11"/>
      <c r="J227" s="23"/>
      <c r="K227" s="40"/>
      <c r="L227" s="41" t="n">
        <v>20</v>
      </c>
      <c r="M227" s="24"/>
      <c r="N227" s="42"/>
      <c r="O227" s="43"/>
      <c r="P227" s="44"/>
      <c r="Q227" s="45" t="n">
        <f aca="false">SUM(G227:P227)</f>
        <v>20</v>
      </c>
      <c r="R227" s="46" t="n">
        <f aca="false">Q227-F227</f>
        <v>0</v>
      </c>
      <c r="S227" s="10" t="s">
        <v>3</v>
      </c>
      <c r="T227" s="12" t="s">
        <v>3</v>
      </c>
    </row>
    <row r="228" customFormat="false" ht="14.4" hidden="false" customHeight="false" outlineLevel="0" collapsed="false">
      <c r="A228" s="9" t="n">
        <v>227</v>
      </c>
      <c r="B228" s="10" t="s">
        <v>346</v>
      </c>
      <c r="C228" s="10" t="s">
        <v>347</v>
      </c>
      <c r="D228" s="11" t="n">
        <v>0</v>
      </c>
      <c r="E228" s="10" t="s">
        <v>65</v>
      </c>
      <c r="F228" s="11" t="n">
        <v>184</v>
      </c>
      <c r="G228" s="11"/>
      <c r="H228" s="11"/>
      <c r="I228" s="11"/>
      <c r="J228" s="23"/>
      <c r="K228" s="40" t="n">
        <v>184</v>
      </c>
      <c r="L228" s="41"/>
      <c r="M228" s="24"/>
      <c r="N228" s="42"/>
      <c r="O228" s="43"/>
      <c r="P228" s="44"/>
      <c r="Q228" s="45" t="n">
        <f aca="false">SUM(G228:P228)</f>
        <v>184</v>
      </c>
      <c r="R228" s="46" t="n">
        <f aca="false">Q228-F228</f>
        <v>0</v>
      </c>
      <c r="S228" s="10" t="s">
        <v>348</v>
      </c>
      <c r="T228" s="12" t="s">
        <v>349</v>
      </c>
    </row>
    <row r="229" customFormat="false" ht="14.4" hidden="false" customHeight="false" outlineLevel="0" collapsed="false">
      <c r="A229" s="9" t="n">
        <v>228</v>
      </c>
      <c r="B229" s="10" t="s">
        <v>351</v>
      </c>
      <c r="C229" s="10" t="s">
        <v>347</v>
      </c>
      <c r="D229" s="11" t="n">
        <v>0</v>
      </c>
      <c r="E229" s="10" t="s">
        <v>104</v>
      </c>
      <c r="F229" s="11" t="n">
        <v>2</v>
      </c>
      <c r="G229" s="11"/>
      <c r="H229" s="11"/>
      <c r="I229" s="11"/>
      <c r="J229" s="23"/>
      <c r="K229" s="40" t="n">
        <v>2</v>
      </c>
      <c r="L229" s="41"/>
      <c r="M229" s="24"/>
      <c r="N229" s="42"/>
      <c r="O229" s="43"/>
      <c r="P229" s="44"/>
      <c r="Q229" s="45" t="n">
        <f aca="false">SUM(G229:P229)</f>
        <v>2</v>
      </c>
      <c r="R229" s="46" t="n">
        <f aca="false">Q229-F229</f>
        <v>0</v>
      </c>
      <c r="S229" s="10" t="s">
        <v>352</v>
      </c>
      <c r="T229" s="12" t="s">
        <v>353</v>
      </c>
    </row>
    <row r="230" customFormat="false" ht="14.4" hidden="false" customHeight="false" outlineLevel="0" collapsed="false">
      <c r="A230" s="9" t="n">
        <v>229</v>
      </c>
      <c r="B230" s="10" t="s">
        <v>351</v>
      </c>
      <c r="C230" s="10" t="s">
        <v>347</v>
      </c>
      <c r="D230" s="11" t="n">
        <v>0</v>
      </c>
      <c r="E230" s="10" t="s">
        <v>104</v>
      </c>
      <c r="F230" s="11" t="n">
        <v>10</v>
      </c>
      <c r="G230" s="11"/>
      <c r="H230" s="11"/>
      <c r="I230" s="11"/>
      <c r="J230" s="23"/>
      <c r="K230" s="40" t="n">
        <v>10</v>
      </c>
      <c r="L230" s="41"/>
      <c r="M230" s="24"/>
      <c r="N230" s="42"/>
      <c r="O230" s="43"/>
      <c r="P230" s="44"/>
      <c r="Q230" s="45" t="n">
        <f aca="false">SUM(G230:P230)</f>
        <v>10</v>
      </c>
      <c r="R230" s="46" t="n">
        <f aca="false">Q230-F230</f>
        <v>0</v>
      </c>
      <c r="S230" s="10" t="s">
        <v>354</v>
      </c>
      <c r="T230" s="12" t="s">
        <v>355</v>
      </c>
    </row>
    <row r="231" customFormat="false" ht="14.4" hidden="false" customHeight="false" outlineLevel="0" collapsed="false">
      <c r="A231" s="9" t="n">
        <v>230</v>
      </c>
      <c r="B231" s="10" t="s">
        <v>357</v>
      </c>
      <c r="C231" s="10" t="s">
        <v>25</v>
      </c>
      <c r="D231" s="11" t="n">
        <v>32</v>
      </c>
      <c r="E231" s="10" t="s">
        <v>26</v>
      </c>
      <c r="F231" s="11" t="n">
        <v>6300</v>
      </c>
      <c r="G231" s="11"/>
      <c r="H231" s="11"/>
      <c r="I231" s="11"/>
      <c r="J231" s="23" t="n">
        <v>6300</v>
      </c>
      <c r="K231" s="40"/>
      <c r="L231" s="41"/>
      <c r="M231" s="24"/>
      <c r="N231" s="42"/>
      <c r="O231" s="43"/>
      <c r="P231" s="44"/>
      <c r="Q231" s="45" t="n">
        <f aca="false">SUM(G231:P231)</f>
        <v>6300</v>
      </c>
      <c r="R231" s="46" t="n">
        <f aca="false">Q231-F231</f>
        <v>0</v>
      </c>
      <c r="S231" s="10" t="s">
        <v>358</v>
      </c>
      <c r="T231" s="12" t="s">
        <v>359</v>
      </c>
    </row>
    <row r="232" customFormat="false" ht="14.4" hidden="false" customHeight="false" outlineLevel="0" collapsed="false">
      <c r="A232" s="9" t="n">
        <v>231</v>
      </c>
      <c r="B232" s="10" t="s">
        <v>357</v>
      </c>
      <c r="C232" s="10" t="s">
        <v>25</v>
      </c>
      <c r="D232" s="11" t="n">
        <v>32</v>
      </c>
      <c r="E232" s="10" t="s">
        <v>26</v>
      </c>
      <c r="F232" s="11" t="n">
        <v>4200</v>
      </c>
      <c r="G232" s="11"/>
      <c r="H232" s="11"/>
      <c r="I232" s="11"/>
      <c r="J232" s="23" t="n">
        <v>4500</v>
      </c>
      <c r="K232" s="40"/>
      <c r="L232" s="41"/>
      <c r="M232" s="24"/>
      <c r="N232" s="42"/>
      <c r="O232" s="43"/>
      <c r="P232" s="44"/>
      <c r="Q232" s="45" t="n">
        <f aca="false">SUM(G232:P232)</f>
        <v>4500</v>
      </c>
      <c r="R232" s="46" t="n">
        <f aca="false">Q232-F232</f>
        <v>300</v>
      </c>
      <c r="S232" s="10" t="s">
        <v>358</v>
      </c>
      <c r="T232" s="12" t="s">
        <v>359</v>
      </c>
    </row>
    <row r="233" customFormat="false" ht="17.4" hidden="false" customHeight="false" outlineLevel="0" collapsed="false">
      <c r="A233" s="9" t="n">
        <v>232</v>
      </c>
      <c r="B233" s="10" t="s">
        <v>361</v>
      </c>
      <c r="C233" s="10" t="s">
        <v>32</v>
      </c>
      <c r="D233" s="11" t="n">
        <v>1.6</v>
      </c>
      <c r="E233" s="10" t="s">
        <v>26</v>
      </c>
      <c r="F233" s="11" t="n">
        <v>15000</v>
      </c>
      <c r="G233" s="11"/>
      <c r="H233" s="11"/>
      <c r="I233" s="11"/>
      <c r="J233" s="23" t="n">
        <v>14500</v>
      </c>
      <c r="K233" s="49" t="n">
        <v>500</v>
      </c>
      <c r="L233" s="41"/>
      <c r="M233" s="24"/>
      <c r="N233" s="42"/>
      <c r="O233" s="43"/>
      <c r="P233" s="44"/>
      <c r="Q233" s="45" t="n">
        <f aca="false">SUM(G233:P233)</f>
        <v>15000</v>
      </c>
      <c r="R233" s="46" t="n">
        <f aca="false">Q233-F233</f>
        <v>0</v>
      </c>
      <c r="S233" s="10" t="s">
        <v>362</v>
      </c>
      <c r="T233" s="12" t="s">
        <v>3</v>
      </c>
    </row>
    <row r="234" customFormat="false" ht="17.4" hidden="false" customHeight="false" outlineLevel="0" collapsed="false">
      <c r="A234" s="9" t="n">
        <v>233</v>
      </c>
      <c r="B234" s="10" t="s">
        <v>364</v>
      </c>
      <c r="C234" s="10" t="s">
        <v>32</v>
      </c>
      <c r="D234" s="11" t="n">
        <v>3.5</v>
      </c>
      <c r="E234" s="10" t="s">
        <v>26</v>
      </c>
      <c r="F234" s="11" t="n">
        <v>100000</v>
      </c>
      <c r="G234" s="11"/>
      <c r="H234" s="11"/>
      <c r="I234" s="11"/>
      <c r="J234" s="23" t="n">
        <v>97650</v>
      </c>
      <c r="K234" s="49" t="n">
        <v>2350</v>
      </c>
      <c r="L234" s="41"/>
      <c r="M234" s="24"/>
      <c r="N234" s="42"/>
      <c r="O234" s="43"/>
      <c r="P234" s="44"/>
      <c r="Q234" s="45" t="n">
        <f aca="false">SUM(G234:P234)</f>
        <v>100000</v>
      </c>
      <c r="R234" s="46" t="n">
        <f aca="false">Q234-F234</f>
        <v>0</v>
      </c>
      <c r="S234" s="10" t="s">
        <v>365</v>
      </c>
      <c r="T234" s="12" t="s">
        <v>3</v>
      </c>
    </row>
    <row r="235" customFormat="false" ht="14.4" hidden="false" customHeight="false" outlineLevel="0" collapsed="false">
      <c r="A235" s="9" t="n">
        <v>234</v>
      </c>
      <c r="B235" s="10" t="s">
        <v>367</v>
      </c>
      <c r="C235" s="10" t="s">
        <v>368</v>
      </c>
      <c r="D235" s="11" t="n">
        <v>3620.0168</v>
      </c>
      <c r="E235" s="10" t="s">
        <v>26</v>
      </c>
      <c r="F235" s="11" t="n">
        <v>579</v>
      </c>
      <c r="G235" s="11"/>
      <c r="H235" s="11"/>
      <c r="I235" s="11"/>
      <c r="J235" s="23" t="n">
        <v>579</v>
      </c>
      <c r="K235" s="40"/>
      <c r="L235" s="41"/>
      <c r="M235" s="24"/>
      <c r="N235" s="42"/>
      <c r="O235" s="43"/>
      <c r="P235" s="44"/>
      <c r="Q235" s="45" t="n">
        <f aca="false">SUM(G235:P235)</f>
        <v>579</v>
      </c>
      <c r="R235" s="46" t="n">
        <f aca="false">Q235-F235</f>
        <v>0</v>
      </c>
      <c r="S235" s="10" t="s">
        <v>369</v>
      </c>
      <c r="T235" s="12" t="s">
        <v>370</v>
      </c>
    </row>
    <row r="236" customFormat="false" ht="14.4" hidden="false" customHeight="false" outlineLevel="0" collapsed="false">
      <c r="A236" s="9" t="n">
        <v>235</v>
      </c>
      <c r="B236" s="10" t="s">
        <v>372</v>
      </c>
      <c r="C236" s="10" t="s">
        <v>25</v>
      </c>
      <c r="D236" s="11" t="n">
        <v>400</v>
      </c>
      <c r="E236" s="10" t="s">
        <v>26</v>
      </c>
      <c r="F236" s="11" t="n">
        <v>2</v>
      </c>
      <c r="G236" s="11"/>
      <c r="H236" s="11"/>
      <c r="I236" s="11"/>
      <c r="J236" s="23"/>
      <c r="K236" s="40" t="n">
        <v>2</v>
      </c>
      <c r="L236" s="41"/>
      <c r="M236" s="24"/>
      <c r="N236" s="42"/>
      <c r="O236" s="43"/>
      <c r="P236" s="44"/>
      <c r="Q236" s="45" t="n">
        <f aca="false">SUM(G236:P236)</f>
        <v>2</v>
      </c>
      <c r="R236" s="46" t="n">
        <f aca="false">Q236-F236</f>
        <v>0</v>
      </c>
      <c r="S236" s="10" t="s">
        <v>373</v>
      </c>
      <c r="T236" s="12" t="s">
        <v>228</v>
      </c>
    </row>
    <row r="237" customFormat="false" ht="14.4" hidden="false" customHeight="false" outlineLevel="0" collapsed="false">
      <c r="A237" s="9" t="n">
        <v>236</v>
      </c>
      <c r="B237" s="10" t="s">
        <v>375</v>
      </c>
      <c r="C237" s="10" t="s">
        <v>25</v>
      </c>
      <c r="D237" s="11" t="n">
        <v>410</v>
      </c>
      <c r="E237" s="10" t="s">
        <v>26</v>
      </c>
      <c r="F237" s="11" t="n">
        <v>7</v>
      </c>
      <c r="G237" s="11"/>
      <c r="H237" s="11"/>
      <c r="I237" s="11"/>
      <c r="J237" s="23"/>
      <c r="K237" s="40" t="n">
        <v>7</v>
      </c>
      <c r="L237" s="41"/>
      <c r="M237" s="24"/>
      <c r="N237" s="42"/>
      <c r="O237" s="43"/>
      <c r="P237" s="44"/>
      <c r="Q237" s="45" t="n">
        <f aca="false">SUM(G237:P237)</f>
        <v>7</v>
      </c>
      <c r="R237" s="46" t="n">
        <f aca="false">Q237-F237</f>
        <v>0</v>
      </c>
      <c r="S237" s="10" t="s">
        <v>373</v>
      </c>
      <c r="T237" s="12" t="s">
        <v>228</v>
      </c>
    </row>
    <row r="238" customFormat="false" ht="14.4" hidden="false" customHeight="false" outlineLevel="0" collapsed="false">
      <c r="A238" s="9" t="n">
        <v>237</v>
      </c>
      <c r="B238" s="10" t="s">
        <v>377</v>
      </c>
      <c r="C238" s="10" t="s">
        <v>25</v>
      </c>
      <c r="D238" s="11" t="n">
        <v>250</v>
      </c>
      <c r="E238" s="10" t="s">
        <v>26</v>
      </c>
      <c r="F238" s="11" t="n">
        <v>1</v>
      </c>
      <c r="G238" s="11"/>
      <c r="H238" s="11"/>
      <c r="I238" s="11"/>
      <c r="J238" s="23"/>
      <c r="K238" s="40" t="n">
        <v>1</v>
      </c>
      <c r="L238" s="41"/>
      <c r="M238" s="24"/>
      <c r="N238" s="42"/>
      <c r="O238" s="43"/>
      <c r="P238" s="44"/>
      <c r="Q238" s="45" t="n">
        <f aca="false">SUM(G238:P238)</f>
        <v>1</v>
      </c>
      <c r="R238" s="46" t="n">
        <f aca="false">Q238-F238</f>
        <v>0</v>
      </c>
      <c r="S238" s="10" t="s">
        <v>373</v>
      </c>
      <c r="T238" s="12" t="s">
        <v>228</v>
      </c>
    </row>
    <row r="239" customFormat="false" ht="14.4" hidden="false" customHeight="false" outlineLevel="0" collapsed="false">
      <c r="A239" s="9" t="n">
        <v>238</v>
      </c>
      <c r="B239" s="10" t="s">
        <v>379</v>
      </c>
      <c r="C239" s="10" t="s">
        <v>25</v>
      </c>
      <c r="D239" s="11" t="n">
        <v>50</v>
      </c>
      <c r="E239" s="10" t="s">
        <v>26</v>
      </c>
      <c r="F239" s="11" t="n">
        <v>9</v>
      </c>
      <c r="G239" s="11"/>
      <c r="H239" s="11"/>
      <c r="I239" s="11"/>
      <c r="J239" s="23"/>
      <c r="K239" s="40" t="n">
        <v>9</v>
      </c>
      <c r="L239" s="41"/>
      <c r="M239" s="24"/>
      <c r="N239" s="42"/>
      <c r="O239" s="43"/>
      <c r="P239" s="44"/>
      <c r="Q239" s="45" t="n">
        <f aca="false">SUM(G239:P239)</f>
        <v>9</v>
      </c>
      <c r="R239" s="46" t="n">
        <f aca="false">Q239-F239</f>
        <v>0</v>
      </c>
      <c r="S239" s="10" t="s">
        <v>373</v>
      </c>
      <c r="T239" s="12" t="s">
        <v>228</v>
      </c>
    </row>
    <row r="240" customFormat="false" ht="14.4" hidden="false" customHeight="false" outlineLevel="0" collapsed="false">
      <c r="A240" s="9" t="n">
        <v>239</v>
      </c>
      <c r="B240" s="10" t="s">
        <v>381</v>
      </c>
      <c r="C240" s="10" t="s">
        <v>25</v>
      </c>
      <c r="D240" s="11" t="n">
        <v>50</v>
      </c>
      <c r="E240" s="10" t="s">
        <v>26</v>
      </c>
      <c r="F240" s="11" t="n">
        <v>9</v>
      </c>
      <c r="G240" s="11"/>
      <c r="H240" s="11"/>
      <c r="I240" s="11"/>
      <c r="J240" s="23"/>
      <c r="K240" s="40" t="n">
        <v>9</v>
      </c>
      <c r="L240" s="41"/>
      <c r="M240" s="24"/>
      <c r="N240" s="42"/>
      <c r="O240" s="43"/>
      <c r="P240" s="44"/>
      <c r="Q240" s="45" t="n">
        <f aca="false">SUM(G240:P240)</f>
        <v>9</v>
      </c>
      <c r="R240" s="46" t="n">
        <f aca="false">Q240-F240</f>
        <v>0</v>
      </c>
      <c r="S240" s="10" t="s">
        <v>373</v>
      </c>
      <c r="T240" s="12" t="s">
        <v>228</v>
      </c>
    </row>
    <row r="241" customFormat="false" ht="14.4" hidden="false" customHeight="false" outlineLevel="0" collapsed="false">
      <c r="A241" s="9" t="n">
        <v>240</v>
      </c>
      <c r="B241" s="10" t="s">
        <v>383</v>
      </c>
      <c r="C241" s="10" t="s">
        <v>25</v>
      </c>
      <c r="D241" s="11" t="n">
        <v>60</v>
      </c>
      <c r="E241" s="10" t="s">
        <v>26</v>
      </c>
      <c r="F241" s="11" t="n">
        <v>2</v>
      </c>
      <c r="G241" s="11"/>
      <c r="H241" s="11"/>
      <c r="I241" s="11"/>
      <c r="J241" s="23"/>
      <c r="K241" s="40" t="n">
        <v>2</v>
      </c>
      <c r="L241" s="41"/>
      <c r="M241" s="24"/>
      <c r="N241" s="42"/>
      <c r="O241" s="43"/>
      <c r="P241" s="44"/>
      <c r="Q241" s="45" t="n">
        <f aca="false">SUM(G241:P241)</f>
        <v>2</v>
      </c>
      <c r="R241" s="46" t="n">
        <f aca="false">Q241-F241</f>
        <v>0</v>
      </c>
      <c r="S241" s="10" t="s">
        <v>373</v>
      </c>
      <c r="T241" s="12" t="s">
        <v>228</v>
      </c>
    </row>
    <row r="242" customFormat="false" ht="14.4" hidden="false" customHeight="false" outlineLevel="0" collapsed="false">
      <c r="A242" s="9" t="n">
        <v>241</v>
      </c>
      <c r="B242" s="10" t="s">
        <v>385</v>
      </c>
      <c r="C242" s="10" t="s">
        <v>25</v>
      </c>
      <c r="D242" s="11" t="n">
        <v>60</v>
      </c>
      <c r="E242" s="10" t="s">
        <v>26</v>
      </c>
      <c r="F242" s="11" t="n">
        <v>29</v>
      </c>
      <c r="G242" s="11"/>
      <c r="H242" s="11"/>
      <c r="I242" s="11"/>
      <c r="J242" s="23"/>
      <c r="K242" s="40" t="n">
        <v>29</v>
      </c>
      <c r="L242" s="41"/>
      <c r="M242" s="24"/>
      <c r="N242" s="42"/>
      <c r="O242" s="43"/>
      <c r="P242" s="44"/>
      <c r="Q242" s="45" t="n">
        <f aca="false">SUM(G242:P242)</f>
        <v>29</v>
      </c>
      <c r="R242" s="46" t="n">
        <f aca="false">Q242-F242</f>
        <v>0</v>
      </c>
      <c r="S242" s="10" t="s">
        <v>373</v>
      </c>
      <c r="T242" s="12" t="s">
        <v>228</v>
      </c>
    </row>
    <row r="243" customFormat="false" ht="14.4" hidden="false" customHeight="false" outlineLevel="0" collapsed="false">
      <c r="A243" s="9" t="n">
        <v>242</v>
      </c>
      <c r="B243" s="10" t="s">
        <v>387</v>
      </c>
      <c r="C243" s="10" t="s">
        <v>25</v>
      </c>
      <c r="D243" s="11" t="n">
        <v>50</v>
      </c>
      <c r="E243" s="10" t="s">
        <v>26</v>
      </c>
      <c r="F243" s="11" t="n">
        <v>37</v>
      </c>
      <c r="G243" s="11"/>
      <c r="H243" s="11"/>
      <c r="I243" s="11"/>
      <c r="J243" s="23"/>
      <c r="K243" s="40" t="n">
        <v>37</v>
      </c>
      <c r="L243" s="41"/>
      <c r="M243" s="24"/>
      <c r="N243" s="42"/>
      <c r="O243" s="43"/>
      <c r="P243" s="44"/>
      <c r="Q243" s="45" t="n">
        <f aca="false">SUM(G243:P243)</f>
        <v>37</v>
      </c>
      <c r="R243" s="46" t="n">
        <f aca="false">Q243-F243</f>
        <v>0</v>
      </c>
      <c r="S243" s="10" t="s">
        <v>373</v>
      </c>
      <c r="T243" s="12" t="s">
        <v>228</v>
      </c>
    </row>
    <row r="244" customFormat="false" ht="14.4" hidden="false" customHeight="false" outlineLevel="0" collapsed="false">
      <c r="A244" s="9" t="n">
        <v>243</v>
      </c>
      <c r="B244" s="10" t="s">
        <v>389</v>
      </c>
      <c r="C244" s="10" t="s">
        <v>25</v>
      </c>
      <c r="D244" s="11" t="n">
        <v>50</v>
      </c>
      <c r="E244" s="10" t="s">
        <v>26</v>
      </c>
      <c r="F244" s="11" t="n">
        <v>223</v>
      </c>
      <c r="G244" s="11"/>
      <c r="H244" s="11"/>
      <c r="I244" s="11"/>
      <c r="J244" s="23"/>
      <c r="K244" s="40" t="n">
        <v>223</v>
      </c>
      <c r="L244" s="41"/>
      <c r="M244" s="24"/>
      <c r="N244" s="42"/>
      <c r="O244" s="43"/>
      <c r="P244" s="44"/>
      <c r="Q244" s="45" t="n">
        <f aca="false">SUM(G244:P244)</f>
        <v>223</v>
      </c>
      <c r="R244" s="46" t="n">
        <f aca="false">Q244-F244</f>
        <v>0</v>
      </c>
      <c r="S244" s="10" t="s">
        <v>373</v>
      </c>
      <c r="T244" s="12" t="s">
        <v>228</v>
      </c>
    </row>
    <row r="245" customFormat="false" ht="14.4" hidden="false" customHeight="false" outlineLevel="0" collapsed="false">
      <c r="A245" s="9" t="n">
        <v>244</v>
      </c>
      <c r="B245" s="10" t="s">
        <v>391</v>
      </c>
      <c r="C245" s="10" t="s">
        <v>25</v>
      </c>
      <c r="D245" s="11" t="n">
        <v>50</v>
      </c>
      <c r="E245" s="10" t="s">
        <v>26</v>
      </c>
      <c r="F245" s="11" t="n">
        <v>324</v>
      </c>
      <c r="G245" s="11"/>
      <c r="H245" s="11"/>
      <c r="I245" s="11"/>
      <c r="J245" s="23"/>
      <c r="K245" s="40" t="n">
        <v>324</v>
      </c>
      <c r="L245" s="41"/>
      <c r="M245" s="24"/>
      <c r="N245" s="42"/>
      <c r="O245" s="43"/>
      <c r="P245" s="44"/>
      <c r="Q245" s="45" t="n">
        <f aca="false">SUM(G245:P245)</f>
        <v>324</v>
      </c>
      <c r="R245" s="46" t="n">
        <f aca="false">Q245-F245</f>
        <v>0</v>
      </c>
      <c r="S245" s="10" t="s">
        <v>373</v>
      </c>
      <c r="T245" s="12" t="s">
        <v>228</v>
      </c>
    </row>
    <row r="246" customFormat="false" ht="14.4" hidden="false" customHeight="false" outlineLevel="0" collapsed="false">
      <c r="A246" s="9" t="n">
        <v>245</v>
      </c>
      <c r="B246" s="10" t="s">
        <v>393</v>
      </c>
      <c r="C246" s="10" t="s">
        <v>32</v>
      </c>
      <c r="D246" s="11" t="n">
        <v>1.75</v>
      </c>
      <c r="E246" s="10" t="s">
        <v>26</v>
      </c>
      <c r="F246" s="11" t="n">
        <v>1000</v>
      </c>
      <c r="G246" s="11"/>
      <c r="H246" s="11"/>
      <c r="I246" s="11"/>
      <c r="J246" s="23"/>
      <c r="K246" s="40" t="n">
        <v>1000</v>
      </c>
      <c r="L246" s="41"/>
      <c r="M246" s="24"/>
      <c r="N246" s="42"/>
      <c r="O246" s="43"/>
      <c r="P246" s="44"/>
      <c r="Q246" s="45" t="n">
        <f aca="false">SUM(G246:P246)</f>
        <v>1000</v>
      </c>
      <c r="R246" s="46" t="n">
        <f aca="false">Q246-F246</f>
        <v>0</v>
      </c>
      <c r="S246" s="10" t="s">
        <v>394</v>
      </c>
      <c r="T246" s="12" t="s">
        <v>293</v>
      </c>
    </row>
    <row r="247" customFormat="false" ht="14.4" hidden="false" customHeight="false" outlineLevel="0" collapsed="false">
      <c r="A247" s="9" t="n">
        <v>246</v>
      </c>
      <c r="B247" s="10" t="s">
        <v>396</v>
      </c>
      <c r="C247" s="10" t="s">
        <v>32</v>
      </c>
      <c r="D247" s="11" t="n">
        <v>3.5</v>
      </c>
      <c r="E247" s="10" t="s">
        <v>26</v>
      </c>
      <c r="F247" s="11" t="n">
        <v>35</v>
      </c>
      <c r="G247" s="11"/>
      <c r="H247" s="11"/>
      <c r="I247" s="11"/>
      <c r="J247" s="23"/>
      <c r="K247" s="40" t="n">
        <v>35</v>
      </c>
      <c r="L247" s="41"/>
      <c r="M247" s="24"/>
      <c r="N247" s="42"/>
      <c r="O247" s="43"/>
      <c r="P247" s="44"/>
      <c r="Q247" s="45" t="n">
        <f aca="false">SUM(G247:P247)</f>
        <v>35</v>
      </c>
      <c r="R247" s="46" t="n">
        <f aca="false">Q247-F247</f>
        <v>0</v>
      </c>
      <c r="S247" s="10" t="s">
        <v>397</v>
      </c>
      <c r="T247" s="12" t="s">
        <v>214</v>
      </c>
    </row>
    <row r="248" customFormat="false" ht="14.4" hidden="false" customHeight="false" outlineLevel="0" collapsed="false">
      <c r="A248" s="9" t="n">
        <v>247</v>
      </c>
      <c r="B248" s="10" t="s">
        <v>396</v>
      </c>
      <c r="C248" s="10" t="s">
        <v>32</v>
      </c>
      <c r="D248" s="11" t="n">
        <v>3.5</v>
      </c>
      <c r="E248" s="10" t="s">
        <v>26</v>
      </c>
      <c r="F248" s="11" t="n">
        <v>965</v>
      </c>
      <c r="G248" s="11"/>
      <c r="H248" s="11"/>
      <c r="I248" s="11"/>
      <c r="J248" s="23"/>
      <c r="K248" s="40" t="n">
        <v>965</v>
      </c>
      <c r="L248" s="41"/>
      <c r="M248" s="24"/>
      <c r="N248" s="42"/>
      <c r="O248" s="43"/>
      <c r="P248" s="44"/>
      <c r="Q248" s="45" t="n">
        <f aca="false">SUM(G248:P248)</f>
        <v>965</v>
      </c>
      <c r="R248" s="46" t="n">
        <f aca="false">Q248-F248</f>
        <v>0</v>
      </c>
      <c r="S248" s="10" t="s">
        <v>394</v>
      </c>
      <c r="T248" s="12" t="s">
        <v>293</v>
      </c>
    </row>
    <row r="249" customFormat="false" ht="14.4" hidden="false" customHeight="false" outlineLevel="0" collapsed="false">
      <c r="A249" s="9" t="n">
        <v>248</v>
      </c>
      <c r="B249" s="10" t="s">
        <v>399</v>
      </c>
      <c r="C249" s="10" t="s">
        <v>32</v>
      </c>
      <c r="D249" s="11" t="n">
        <v>11.5</v>
      </c>
      <c r="E249" s="10" t="s">
        <v>26</v>
      </c>
      <c r="F249" s="11" t="n">
        <v>1002</v>
      </c>
      <c r="G249" s="11"/>
      <c r="H249" s="11"/>
      <c r="I249" s="11"/>
      <c r="J249" s="23"/>
      <c r="K249" s="40" t="n">
        <v>1002</v>
      </c>
      <c r="L249" s="41"/>
      <c r="M249" s="24"/>
      <c r="N249" s="42"/>
      <c r="O249" s="43"/>
      <c r="P249" s="44"/>
      <c r="Q249" s="45" t="n">
        <f aca="false">SUM(G249:P249)</f>
        <v>1002</v>
      </c>
      <c r="R249" s="46" t="n">
        <f aca="false">Q249-F249</f>
        <v>0</v>
      </c>
      <c r="S249" s="10" t="s">
        <v>400</v>
      </c>
      <c r="T249" s="12" t="s">
        <v>28</v>
      </c>
    </row>
    <row r="250" customFormat="false" ht="14.4" hidden="false" customHeight="false" outlineLevel="0" collapsed="false">
      <c r="A250" s="9" t="n">
        <v>249</v>
      </c>
      <c r="B250" s="10" t="s">
        <v>402</v>
      </c>
      <c r="C250" s="10" t="s">
        <v>32</v>
      </c>
      <c r="D250" s="11" t="n">
        <v>11.5</v>
      </c>
      <c r="E250" s="10" t="s">
        <v>26</v>
      </c>
      <c r="F250" s="11" t="n">
        <v>480</v>
      </c>
      <c r="G250" s="11"/>
      <c r="H250" s="11"/>
      <c r="I250" s="11"/>
      <c r="J250" s="23"/>
      <c r="K250" s="40" t="n">
        <v>480</v>
      </c>
      <c r="L250" s="41"/>
      <c r="M250" s="24"/>
      <c r="N250" s="42"/>
      <c r="O250" s="43"/>
      <c r="P250" s="44"/>
      <c r="Q250" s="45" t="n">
        <f aca="false">SUM(G250:P250)</f>
        <v>480</v>
      </c>
      <c r="R250" s="46" t="n">
        <f aca="false">Q250-F250</f>
        <v>0</v>
      </c>
      <c r="S250" s="10" t="s">
        <v>403</v>
      </c>
      <c r="T250" s="12" t="s">
        <v>28</v>
      </c>
    </row>
    <row r="251" customFormat="false" ht="14.4" hidden="false" customHeight="false" outlineLevel="0" collapsed="false">
      <c r="A251" s="9" t="n">
        <v>250</v>
      </c>
      <c r="B251" s="10" t="s">
        <v>405</v>
      </c>
      <c r="C251" s="10" t="s">
        <v>32</v>
      </c>
      <c r="D251" s="11" t="n">
        <v>4.5</v>
      </c>
      <c r="E251" s="10" t="s">
        <v>26</v>
      </c>
      <c r="F251" s="11" t="n">
        <v>1000</v>
      </c>
      <c r="G251" s="11"/>
      <c r="H251" s="11"/>
      <c r="I251" s="11"/>
      <c r="J251" s="23"/>
      <c r="K251" s="40" t="n">
        <v>1000</v>
      </c>
      <c r="L251" s="41"/>
      <c r="M251" s="24"/>
      <c r="N251" s="42"/>
      <c r="O251" s="43"/>
      <c r="P251" s="44"/>
      <c r="Q251" s="45" t="n">
        <f aca="false">SUM(G251:P251)</f>
        <v>1000</v>
      </c>
      <c r="R251" s="46" t="n">
        <f aca="false">Q251-F251</f>
        <v>0</v>
      </c>
      <c r="S251" s="10" t="s">
        <v>406</v>
      </c>
      <c r="T251" s="12" t="s">
        <v>293</v>
      </c>
    </row>
    <row r="252" customFormat="false" ht="14.4" hidden="false" customHeight="false" outlineLevel="0" collapsed="false">
      <c r="A252" s="9" t="n">
        <v>251</v>
      </c>
      <c r="B252" s="10" t="s">
        <v>408</v>
      </c>
      <c r="C252" s="10" t="s">
        <v>32</v>
      </c>
      <c r="D252" s="11" t="n">
        <v>10</v>
      </c>
      <c r="E252" s="10" t="s">
        <v>26</v>
      </c>
      <c r="F252" s="11" t="n">
        <v>1000</v>
      </c>
      <c r="G252" s="11"/>
      <c r="H252" s="11"/>
      <c r="I252" s="11"/>
      <c r="J252" s="23"/>
      <c r="K252" s="40" t="n">
        <v>1000</v>
      </c>
      <c r="L252" s="41"/>
      <c r="M252" s="24"/>
      <c r="N252" s="42"/>
      <c r="O252" s="43"/>
      <c r="P252" s="44"/>
      <c r="Q252" s="45" t="n">
        <f aca="false">SUM(G252:P252)</f>
        <v>1000</v>
      </c>
      <c r="R252" s="46" t="n">
        <f aca="false">Q252-F252</f>
        <v>0</v>
      </c>
      <c r="S252" s="10" t="s">
        <v>406</v>
      </c>
      <c r="T252" s="12" t="s">
        <v>293</v>
      </c>
    </row>
    <row r="253" customFormat="false" ht="14.4" hidden="false" customHeight="false" outlineLevel="0" collapsed="false">
      <c r="A253" s="9" t="n">
        <v>252</v>
      </c>
      <c r="B253" s="10" t="s">
        <v>410</v>
      </c>
      <c r="C253" s="10" t="s">
        <v>32</v>
      </c>
      <c r="D253" s="11" t="n">
        <v>1.16</v>
      </c>
      <c r="E253" s="10" t="s">
        <v>26</v>
      </c>
      <c r="F253" s="11" t="n">
        <v>3490</v>
      </c>
      <c r="G253" s="11"/>
      <c r="H253" s="11"/>
      <c r="I253" s="11"/>
      <c r="J253" s="23" t="n">
        <v>3490</v>
      </c>
      <c r="K253" s="40"/>
      <c r="L253" s="41"/>
      <c r="M253" s="24"/>
      <c r="N253" s="42"/>
      <c r="O253" s="43"/>
      <c r="P253" s="44"/>
      <c r="Q253" s="45" t="n">
        <f aca="false">SUM(G253:P253)</f>
        <v>3490</v>
      </c>
      <c r="R253" s="46" t="n">
        <f aca="false">Q253-F253</f>
        <v>0</v>
      </c>
      <c r="S253" s="10" t="s">
        <v>411</v>
      </c>
      <c r="T253" s="12" t="s">
        <v>412</v>
      </c>
    </row>
    <row r="254" customFormat="false" ht="14.4" hidden="false" customHeight="false" outlineLevel="0" collapsed="false">
      <c r="A254" s="9" t="n">
        <v>253</v>
      </c>
      <c r="B254" s="10" t="s">
        <v>414</v>
      </c>
      <c r="C254" s="10" t="s">
        <v>32</v>
      </c>
      <c r="D254" s="11" t="n">
        <v>5.4</v>
      </c>
      <c r="E254" s="10" t="s">
        <v>26</v>
      </c>
      <c r="F254" s="11" t="n">
        <v>1000</v>
      </c>
      <c r="G254" s="11"/>
      <c r="H254" s="11"/>
      <c r="I254" s="11"/>
      <c r="J254" s="23" t="n">
        <v>980</v>
      </c>
      <c r="K254" s="40"/>
      <c r="L254" s="41"/>
      <c r="M254" s="24"/>
      <c r="N254" s="42"/>
      <c r="O254" s="43"/>
      <c r="P254" s="44"/>
      <c r="Q254" s="45" t="n">
        <f aca="false">SUM(G254:P254)</f>
        <v>980</v>
      </c>
      <c r="R254" s="46" t="n">
        <f aca="false">Q254-F254</f>
        <v>-20</v>
      </c>
      <c r="S254" s="10" t="s">
        <v>415</v>
      </c>
      <c r="T254" s="12" t="s">
        <v>49</v>
      </c>
    </row>
    <row r="255" customFormat="false" ht="14.4" hidden="false" customHeight="false" outlineLevel="0" collapsed="false">
      <c r="A255" s="9" t="n">
        <v>254</v>
      </c>
      <c r="B255" s="10" t="s">
        <v>417</v>
      </c>
      <c r="C255" s="10" t="s">
        <v>32</v>
      </c>
      <c r="D255" s="11" t="n">
        <v>5.4</v>
      </c>
      <c r="E255" s="10" t="s">
        <v>26</v>
      </c>
      <c r="F255" s="11" t="n">
        <v>2960</v>
      </c>
      <c r="G255" s="11"/>
      <c r="H255" s="11"/>
      <c r="I255" s="11"/>
      <c r="J255" s="23" t="n">
        <v>2980</v>
      </c>
      <c r="K255" s="40"/>
      <c r="L255" s="41"/>
      <c r="M255" s="24"/>
      <c r="N255" s="42"/>
      <c r="O255" s="43"/>
      <c r="P255" s="44"/>
      <c r="Q255" s="45" t="n">
        <f aca="false">SUM(G255:P255)</f>
        <v>2980</v>
      </c>
      <c r="R255" s="46" t="n">
        <f aca="false">Q255-F255</f>
        <v>20</v>
      </c>
      <c r="S255" s="10" t="s">
        <v>418</v>
      </c>
      <c r="T255" s="12" t="s">
        <v>49</v>
      </c>
    </row>
    <row r="256" customFormat="false" ht="14.4" hidden="false" customHeight="false" outlineLevel="0" collapsed="false">
      <c r="A256" s="9" t="n">
        <v>255</v>
      </c>
      <c r="B256" s="10" t="s">
        <v>420</v>
      </c>
      <c r="C256" s="10" t="s">
        <v>32</v>
      </c>
      <c r="D256" s="11" t="n">
        <v>2.4</v>
      </c>
      <c r="E256" s="10" t="s">
        <v>26</v>
      </c>
      <c r="F256" s="11" t="n">
        <v>3500</v>
      </c>
      <c r="G256" s="11"/>
      <c r="H256" s="11"/>
      <c r="I256" s="11"/>
      <c r="J256" s="23" t="n">
        <v>3500</v>
      </c>
      <c r="K256" s="40"/>
      <c r="L256" s="41"/>
      <c r="M256" s="24"/>
      <c r="N256" s="42"/>
      <c r="O256" s="43"/>
      <c r="P256" s="44"/>
      <c r="Q256" s="45" t="n">
        <f aca="false">SUM(G256:P256)</f>
        <v>3500</v>
      </c>
      <c r="R256" s="46" t="n">
        <f aca="false">Q256-F256</f>
        <v>0</v>
      </c>
      <c r="S256" s="10" t="s">
        <v>418</v>
      </c>
      <c r="T256" s="12" t="s">
        <v>49</v>
      </c>
    </row>
    <row r="257" customFormat="false" ht="14.4" hidden="false" customHeight="false" outlineLevel="0" collapsed="false">
      <c r="A257" s="9" t="n">
        <v>256</v>
      </c>
      <c r="B257" s="10" t="s">
        <v>422</v>
      </c>
      <c r="C257" s="10" t="s">
        <v>32</v>
      </c>
      <c r="D257" s="11" t="n">
        <v>4.6</v>
      </c>
      <c r="E257" s="10" t="s">
        <v>26</v>
      </c>
      <c r="F257" s="11" t="n">
        <v>2500</v>
      </c>
      <c r="G257" s="11"/>
      <c r="H257" s="11"/>
      <c r="I257" s="11"/>
      <c r="J257" s="23" t="n">
        <v>2520</v>
      </c>
      <c r="K257" s="40"/>
      <c r="L257" s="41"/>
      <c r="M257" s="24"/>
      <c r="N257" s="42"/>
      <c r="O257" s="43"/>
      <c r="P257" s="44"/>
      <c r="Q257" s="45" t="n">
        <f aca="false">SUM(G257:P257)</f>
        <v>2520</v>
      </c>
      <c r="R257" s="46" t="n">
        <f aca="false">Q257-F257</f>
        <v>20</v>
      </c>
      <c r="S257" s="10" t="s">
        <v>423</v>
      </c>
      <c r="T257" s="12" t="s">
        <v>424</v>
      </c>
    </row>
    <row r="258" customFormat="false" ht="14.4" hidden="false" customHeight="false" outlineLevel="0" collapsed="false">
      <c r="A258" s="9" t="n">
        <v>257</v>
      </c>
      <c r="B258" s="10" t="s">
        <v>426</v>
      </c>
      <c r="C258" s="10" t="s">
        <v>427</v>
      </c>
      <c r="D258" s="11" t="n">
        <v>951.63</v>
      </c>
      <c r="E258" s="10" t="s">
        <v>104</v>
      </c>
      <c r="F258" s="11" t="n">
        <v>5801</v>
      </c>
      <c r="G258" s="11"/>
      <c r="H258" s="11"/>
      <c r="I258" s="11"/>
      <c r="J258" s="23"/>
      <c r="K258" s="40" t="n">
        <v>5801</v>
      </c>
      <c r="L258" s="41"/>
      <c r="M258" s="24"/>
      <c r="N258" s="42"/>
      <c r="O258" s="43"/>
      <c r="P258" s="44"/>
      <c r="Q258" s="45" t="n">
        <f aca="false">SUM(G258:P258)</f>
        <v>5801</v>
      </c>
      <c r="R258" s="46" t="n">
        <f aca="false">Q258-F258</f>
        <v>0</v>
      </c>
      <c r="S258" s="10" t="s">
        <v>428</v>
      </c>
      <c r="T258" s="12" t="s">
        <v>145</v>
      </c>
    </row>
    <row r="259" customFormat="false" ht="14.4" hidden="false" customHeight="false" outlineLevel="0" collapsed="false">
      <c r="A259" s="9" t="n">
        <v>258</v>
      </c>
      <c r="B259" s="10" t="s">
        <v>426</v>
      </c>
      <c r="C259" s="10" t="s">
        <v>427</v>
      </c>
      <c r="D259" s="11" t="n">
        <v>951.63</v>
      </c>
      <c r="E259" s="10" t="s">
        <v>104</v>
      </c>
      <c r="F259" s="11" t="n">
        <v>3659</v>
      </c>
      <c r="G259" s="11"/>
      <c r="H259" s="11"/>
      <c r="I259" s="11"/>
      <c r="J259" s="23"/>
      <c r="K259" s="40" t="n">
        <v>3659</v>
      </c>
      <c r="L259" s="41"/>
      <c r="M259" s="24"/>
      <c r="N259" s="42"/>
      <c r="O259" s="43"/>
      <c r="P259" s="44"/>
      <c r="Q259" s="45" t="n">
        <f aca="false">SUM(G259:P259)</f>
        <v>3659</v>
      </c>
      <c r="R259" s="46" t="n">
        <f aca="false">Q259-F259</f>
        <v>0</v>
      </c>
      <c r="S259" s="10" t="s">
        <v>429</v>
      </c>
      <c r="T259" s="12" t="s">
        <v>145</v>
      </c>
    </row>
    <row r="260" customFormat="false" ht="14.4" hidden="false" customHeight="false" outlineLevel="0" collapsed="false">
      <c r="A260" s="9" t="n">
        <v>259</v>
      </c>
      <c r="B260" s="10" t="s">
        <v>431</v>
      </c>
      <c r="C260" s="10" t="s">
        <v>25</v>
      </c>
      <c r="D260" s="11" t="n">
        <v>30</v>
      </c>
      <c r="E260" s="10" t="s">
        <v>26</v>
      </c>
      <c r="F260" s="11" t="n">
        <v>9000</v>
      </c>
      <c r="G260" s="11"/>
      <c r="H260" s="11"/>
      <c r="I260" s="11"/>
      <c r="J260" s="23" t="n">
        <v>9000</v>
      </c>
      <c r="K260" s="40"/>
      <c r="L260" s="41"/>
      <c r="M260" s="24"/>
      <c r="N260" s="42"/>
      <c r="O260" s="43"/>
      <c r="P260" s="44"/>
      <c r="Q260" s="45" t="n">
        <f aca="false">SUM(G260:P260)</f>
        <v>9000</v>
      </c>
      <c r="R260" s="46" t="n">
        <f aca="false">Q260-F260</f>
        <v>0</v>
      </c>
      <c r="S260" s="10" t="s">
        <v>432</v>
      </c>
      <c r="T260" s="12" t="s">
        <v>433</v>
      </c>
    </row>
    <row r="261" customFormat="false" ht="14.4" hidden="false" customHeight="false" outlineLevel="0" collapsed="false">
      <c r="A261" s="9" t="n">
        <v>260</v>
      </c>
      <c r="B261" s="10" t="s">
        <v>431</v>
      </c>
      <c r="C261" s="10" t="s">
        <v>25</v>
      </c>
      <c r="D261" s="11" t="n">
        <v>30</v>
      </c>
      <c r="E261" s="10" t="s">
        <v>26</v>
      </c>
      <c r="F261" s="11" t="n">
        <v>3500</v>
      </c>
      <c r="G261" s="11"/>
      <c r="H261" s="11"/>
      <c r="I261" s="11"/>
      <c r="J261" s="23" t="n">
        <v>3500</v>
      </c>
      <c r="K261" s="40"/>
      <c r="L261" s="41"/>
      <c r="M261" s="24"/>
      <c r="N261" s="42"/>
      <c r="O261" s="43"/>
      <c r="P261" s="44"/>
      <c r="Q261" s="45" t="n">
        <f aca="false">SUM(G261:P261)</f>
        <v>3500</v>
      </c>
      <c r="R261" s="46" t="n">
        <f aca="false">Q261-F261</f>
        <v>0</v>
      </c>
      <c r="S261" s="10" t="s">
        <v>434</v>
      </c>
      <c r="T261" s="12" t="s">
        <v>435</v>
      </c>
    </row>
    <row r="262" customFormat="false" ht="14.4" hidden="false" customHeight="false" outlineLevel="0" collapsed="false">
      <c r="A262" s="9" t="n">
        <v>261</v>
      </c>
      <c r="B262" s="10" t="s">
        <v>431</v>
      </c>
      <c r="C262" s="10" t="s">
        <v>25</v>
      </c>
      <c r="D262" s="11" t="n">
        <v>30</v>
      </c>
      <c r="E262" s="10" t="s">
        <v>26</v>
      </c>
      <c r="F262" s="11" t="n">
        <v>50000</v>
      </c>
      <c r="G262" s="11"/>
      <c r="H262" s="11"/>
      <c r="I262" s="11"/>
      <c r="J262" s="23" t="n">
        <v>50000</v>
      </c>
      <c r="K262" s="40"/>
      <c r="L262" s="41"/>
      <c r="M262" s="24"/>
      <c r="N262" s="42"/>
      <c r="O262" s="43"/>
      <c r="P262" s="44"/>
      <c r="Q262" s="45" t="n">
        <f aca="false">SUM(G262:P262)</f>
        <v>50000</v>
      </c>
      <c r="R262" s="46" t="n">
        <f aca="false">Q262-F262</f>
        <v>0</v>
      </c>
      <c r="S262" s="10" t="s">
        <v>432</v>
      </c>
      <c r="T262" s="12" t="s">
        <v>433</v>
      </c>
    </row>
    <row r="263" customFormat="false" ht="14.4" hidden="false" customHeight="false" outlineLevel="0" collapsed="false">
      <c r="A263" s="9" t="n">
        <v>262</v>
      </c>
      <c r="B263" s="10" t="s">
        <v>431</v>
      </c>
      <c r="C263" s="10" t="s">
        <v>25</v>
      </c>
      <c r="D263" s="11" t="n">
        <v>30</v>
      </c>
      <c r="E263" s="10" t="s">
        <v>26</v>
      </c>
      <c r="F263" s="11" t="n">
        <v>10000</v>
      </c>
      <c r="G263" s="11"/>
      <c r="H263" s="11"/>
      <c r="I263" s="11"/>
      <c r="J263" s="23" t="n">
        <v>10000</v>
      </c>
      <c r="K263" s="40"/>
      <c r="L263" s="41"/>
      <c r="M263" s="24"/>
      <c r="N263" s="42"/>
      <c r="O263" s="43"/>
      <c r="P263" s="44"/>
      <c r="Q263" s="45" t="n">
        <f aca="false">SUM(G263:P263)</f>
        <v>10000</v>
      </c>
      <c r="R263" s="46" t="n">
        <f aca="false">Q263-F263</f>
        <v>0</v>
      </c>
      <c r="S263" s="10" t="s">
        <v>432</v>
      </c>
      <c r="T263" s="12" t="s">
        <v>433</v>
      </c>
    </row>
    <row r="264" customFormat="false" ht="14.4" hidden="false" customHeight="false" outlineLevel="0" collapsed="false">
      <c r="A264" s="9" t="n">
        <v>263</v>
      </c>
      <c r="B264" s="10" t="s">
        <v>431</v>
      </c>
      <c r="C264" s="10" t="s">
        <v>25</v>
      </c>
      <c r="D264" s="11" t="n">
        <v>30</v>
      </c>
      <c r="E264" s="10" t="s">
        <v>26</v>
      </c>
      <c r="F264" s="11" t="n">
        <v>9000</v>
      </c>
      <c r="G264" s="11"/>
      <c r="H264" s="11"/>
      <c r="I264" s="11"/>
      <c r="J264" s="23" t="n">
        <v>9000</v>
      </c>
      <c r="K264" s="40"/>
      <c r="L264" s="41"/>
      <c r="M264" s="24"/>
      <c r="N264" s="42"/>
      <c r="O264" s="43"/>
      <c r="P264" s="44"/>
      <c r="Q264" s="45" t="n">
        <f aca="false">SUM(G264:P264)</f>
        <v>9000</v>
      </c>
      <c r="R264" s="46" t="n">
        <f aca="false">Q264-F264</f>
        <v>0</v>
      </c>
      <c r="S264" s="10" t="s">
        <v>434</v>
      </c>
      <c r="T264" s="12" t="s">
        <v>435</v>
      </c>
    </row>
    <row r="265" customFormat="false" ht="14.4" hidden="false" customHeight="false" outlineLevel="0" collapsed="false">
      <c r="A265" s="9" t="n">
        <v>264</v>
      </c>
      <c r="B265" s="10" t="s">
        <v>437</v>
      </c>
      <c r="C265" s="10" t="s">
        <v>25</v>
      </c>
      <c r="D265" s="11" t="n">
        <v>30</v>
      </c>
      <c r="E265" s="10" t="s">
        <v>26</v>
      </c>
      <c r="F265" s="11" t="n">
        <v>9000</v>
      </c>
      <c r="G265" s="11"/>
      <c r="H265" s="11"/>
      <c r="I265" s="11"/>
      <c r="J265" s="23" t="n">
        <v>9000</v>
      </c>
      <c r="K265" s="40"/>
      <c r="L265" s="41"/>
      <c r="M265" s="24"/>
      <c r="N265" s="42"/>
      <c r="O265" s="43"/>
      <c r="P265" s="44"/>
      <c r="Q265" s="45" t="n">
        <f aca="false">SUM(G265:P265)</f>
        <v>9000</v>
      </c>
      <c r="R265" s="46" t="n">
        <f aca="false">Q265-F265</f>
        <v>0</v>
      </c>
      <c r="S265" s="10" t="s">
        <v>438</v>
      </c>
      <c r="T265" s="12" t="s">
        <v>439</v>
      </c>
    </row>
    <row r="266" customFormat="false" ht="14.4" hidden="false" customHeight="false" outlineLevel="0" collapsed="false">
      <c r="A266" s="9" t="n">
        <v>265</v>
      </c>
      <c r="B266" s="10" t="s">
        <v>437</v>
      </c>
      <c r="C266" s="10" t="s">
        <v>25</v>
      </c>
      <c r="D266" s="11" t="n">
        <v>30</v>
      </c>
      <c r="E266" s="10" t="s">
        <v>26</v>
      </c>
      <c r="F266" s="11" t="n">
        <v>10000</v>
      </c>
      <c r="G266" s="11"/>
      <c r="H266" s="11"/>
      <c r="I266" s="11"/>
      <c r="J266" s="23" t="n">
        <v>10000</v>
      </c>
      <c r="K266" s="40"/>
      <c r="L266" s="41"/>
      <c r="M266" s="24"/>
      <c r="N266" s="42"/>
      <c r="O266" s="43"/>
      <c r="P266" s="44"/>
      <c r="Q266" s="45" t="n">
        <f aca="false">SUM(G266:P266)</f>
        <v>10000</v>
      </c>
      <c r="R266" s="46" t="n">
        <f aca="false">Q266-F266</f>
        <v>0</v>
      </c>
      <c r="S266" s="10" t="s">
        <v>438</v>
      </c>
      <c r="T266" s="12" t="s">
        <v>439</v>
      </c>
    </row>
    <row r="267" customFormat="false" ht="14.4" hidden="false" customHeight="false" outlineLevel="0" collapsed="false">
      <c r="A267" s="9" t="n">
        <v>266</v>
      </c>
      <c r="B267" s="10" t="s">
        <v>437</v>
      </c>
      <c r="C267" s="10" t="s">
        <v>25</v>
      </c>
      <c r="D267" s="11" t="n">
        <v>30</v>
      </c>
      <c r="E267" s="10" t="s">
        <v>26</v>
      </c>
      <c r="F267" s="11" t="n">
        <v>3600</v>
      </c>
      <c r="G267" s="11"/>
      <c r="H267" s="11"/>
      <c r="I267" s="11"/>
      <c r="J267" s="23" t="n">
        <v>3600</v>
      </c>
      <c r="K267" s="40"/>
      <c r="L267" s="41"/>
      <c r="M267" s="24"/>
      <c r="N267" s="42"/>
      <c r="O267" s="43"/>
      <c r="P267" s="44"/>
      <c r="Q267" s="45" t="n">
        <f aca="false">SUM(G267:P267)</f>
        <v>3600</v>
      </c>
      <c r="R267" s="46" t="n">
        <f aca="false">Q267-F267</f>
        <v>0</v>
      </c>
      <c r="S267" s="10" t="s">
        <v>440</v>
      </c>
      <c r="T267" s="12" t="s">
        <v>435</v>
      </c>
    </row>
    <row r="268" customFormat="false" ht="14.4" hidden="false" customHeight="false" outlineLevel="0" collapsed="false">
      <c r="A268" s="9" t="n">
        <v>267</v>
      </c>
      <c r="B268" s="10" t="s">
        <v>437</v>
      </c>
      <c r="C268" s="10" t="s">
        <v>25</v>
      </c>
      <c r="D268" s="11" t="n">
        <v>30</v>
      </c>
      <c r="E268" s="10" t="s">
        <v>26</v>
      </c>
      <c r="F268" s="11" t="n">
        <v>50000</v>
      </c>
      <c r="G268" s="11"/>
      <c r="H268" s="11"/>
      <c r="I268" s="11"/>
      <c r="J268" s="23" t="n">
        <v>50000</v>
      </c>
      <c r="K268" s="40"/>
      <c r="L268" s="41"/>
      <c r="M268" s="24"/>
      <c r="N268" s="42"/>
      <c r="O268" s="43"/>
      <c r="P268" s="44"/>
      <c r="Q268" s="45" t="n">
        <f aca="false">SUM(G268:P268)</f>
        <v>50000</v>
      </c>
      <c r="R268" s="46" t="n">
        <f aca="false">Q268-F268</f>
        <v>0</v>
      </c>
      <c r="S268" s="10" t="s">
        <v>438</v>
      </c>
      <c r="T268" s="12" t="s">
        <v>439</v>
      </c>
    </row>
    <row r="269" customFormat="false" ht="14.4" hidden="false" customHeight="false" outlineLevel="0" collapsed="false">
      <c r="A269" s="9" t="n">
        <v>268</v>
      </c>
      <c r="B269" s="10" t="s">
        <v>437</v>
      </c>
      <c r="C269" s="10" t="s">
        <v>25</v>
      </c>
      <c r="D269" s="11" t="n">
        <v>30</v>
      </c>
      <c r="E269" s="10" t="s">
        <v>26</v>
      </c>
      <c r="F269" s="11" t="n">
        <v>9000</v>
      </c>
      <c r="G269" s="11"/>
      <c r="H269" s="11"/>
      <c r="I269" s="11"/>
      <c r="J269" s="23" t="n">
        <v>9000</v>
      </c>
      <c r="K269" s="40"/>
      <c r="L269" s="41"/>
      <c r="M269" s="24"/>
      <c r="N269" s="42"/>
      <c r="O269" s="43"/>
      <c r="P269" s="44"/>
      <c r="Q269" s="45" t="n">
        <f aca="false">SUM(G269:P269)</f>
        <v>9000</v>
      </c>
      <c r="R269" s="46" t="n">
        <f aca="false">Q269-F269</f>
        <v>0</v>
      </c>
      <c r="S269" s="10" t="s">
        <v>440</v>
      </c>
      <c r="T269" s="12" t="s">
        <v>435</v>
      </c>
    </row>
    <row r="270" customFormat="false" ht="14.4" hidden="false" customHeight="false" outlineLevel="0" collapsed="false">
      <c r="A270" s="9" t="n">
        <v>269</v>
      </c>
      <c r="B270" s="10" t="s">
        <v>442</v>
      </c>
      <c r="C270" s="10" t="s">
        <v>25</v>
      </c>
      <c r="D270" s="11" t="n">
        <v>50</v>
      </c>
      <c r="E270" s="10" t="s">
        <v>65</v>
      </c>
      <c r="F270" s="11" t="n">
        <v>22</v>
      </c>
      <c r="G270" s="11"/>
      <c r="H270" s="11"/>
      <c r="I270" s="11"/>
      <c r="J270" s="23"/>
      <c r="K270" s="40" t="n">
        <v>22</v>
      </c>
      <c r="L270" s="41"/>
      <c r="M270" s="24"/>
      <c r="N270" s="42"/>
      <c r="O270" s="43"/>
      <c r="P270" s="44"/>
      <c r="Q270" s="45" t="n">
        <f aca="false">SUM(G270:P270)</f>
        <v>22</v>
      </c>
      <c r="R270" s="46" t="n">
        <f aca="false">Q270-F270</f>
        <v>0</v>
      </c>
      <c r="S270" s="10" t="s">
        <v>443</v>
      </c>
      <c r="T270" s="12" t="s">
        <v>444</v>
      </c>
    </row>
    <row r="271" customFormat="false" ht="14.4" hidden="false" customHeight="false" outlineLevel="0" collapsed="false">
      <c r="A271" s="9" t="n">
        <v>270</v>
      </c>
      <c r="B271" s="10" t="s">
        <v>442</v>
      </c>
      <c r="C271" s="10" t="s">
        <v>25</v>
      </c>
      <c r="D271" s="11" t="n">
        <v>50</v>
      </c>
      <c r="E271" s="10" t="s">
        <v>65</v>
      </c>
      <c r="F271" s="11" t="n">
        <v>5</v>
      </c>
      <c r="G271" s="11"/>
      <c r="H271" s="11"/>
      <c r="I271" s="11"/>
      <c r="J271" s="23"/>
      <c r="K271" s="40" t="n">
        <v>5</v>
      </c>
      <c r="L271" s="41"/>
      <c r="M271" s="24"/>
      <c r="N271" s="42"/>
      <c r="O271" s="43"/>
      <c r="P271" s="44"/>
      <c r="Q271" s="45" t="n">
        <f aca="false">SUM(G271:P271)</f>
        <v>5</v>
      </c>
      <c r="R271" s="46" t="n">
        <f aca="false">Q271-F271</f>
        <v>0</v>
      </c>
      <c r="S271" s="10" t="s">
        <v>443</v>
      </c>
      <c r="T271" s="12" t="s">
        <v>444</v>
      </c>
    </row>
    <row r="272" customFormat="false" ht="14.4" hidden="false" customHeight="false" outlineLevel="0" collapsed="false">
      <c r="A272" s="9" t="n">
        <v>271</v>
      </c>
      <c r="B272" s="10" t="s">
        <v>446</v>
      </c>
      <c r="C272" s="10" t="s">
        <v>25</v>
      </c>
      <c r="D272" s="11" t="n">
        <v>115</v>
      </c>
      <c r="E272" s="10" t="s">
        <v>104</v>
      </c>
      <c r="F272" s="11" t="n">
        <v>67</v>
      </c>
      <c r="G272" s="11"/>
      <c r="H272" s="11"/>
      <c r="I272" s="11"/>
      <c r="J272" s="23"/>
      <c r="K272" s="40"/>
      <c r="L272" s="41" t="n">
        <v>67</v>
      </c>
      <c r="M272" s="24"/>
      <c r="N272" s="42"/>
      <c r="O272" s="43"/>
      <c r="P272" s="44"/>
      <c r="Q272" s="45" t="n">
        <f aca="false">SUM(G272:P272)</f>
        <v>67</v>
      </c>
      <c r="R272" s="46" t="n">
        <f aca="false">Q272-F272</f>
        <v>0</v>
      </c>
      <c r="S272" s="10" t="s">
        <v>3</v>
      </c>
      <c r="T272" s="12" t="s">
        <v>3</v>
      </c>
    </row>
    <row r="273" customFormat="false" ht="14.4" hidden="false" customHeight="false" outlineLevel="0" collapsed="false">
      <c r="A273" s="9" t="n">
        <v>272</v>
      </c>
      <c r="B273" s="10" t="s">
        <v>446</v>
      </c>
      <c r="C273" s="10" t="s">
        <v>25</v>
      </c>
      <c r="D273" s="11" t="n">
        <v>115</v>
      </c>
      <c r="E273" s="10" t="s">
        <v>104</v>
      </c>
      <c r="F273" s="11" t="n">
        <v>26</v>
      </c>
      <c r="G273" s="11"/>
      <c r="H273" s="11"/>
      <c r="I273" s="11"/>
      <c r="J273" s="23"/>
      <c r="K273" s="40"/>
      <c r="L273" s="41" t="n">
        <v>26</v>
      </c>
      <c r="M273" s="24"/>
      <c r="N273" s="42"/>
      <c r="O273" s="43"/>
      <c r="P273" s="44"/>
      <c r="Q273" s="45" t="n">
        <f aca="false">SUM(G273:P273)</f>
        <v>26</v>
      </c>
      <c r="R273" s="46" t="n">
        <f aca="false">Q273-F273</f>
        <v>0</v>
      </c>
      <c r="S273" s="10" t="s">
        <v>3</v>
      </c>
      <c r="T273" s="12" t="s">
        <v>3</v>
      </c>
    </row>
    <row r="274" customFormat="false" ht="14.4" hidden="false" customHeight="false" outlineLevel="0" collapsed="false">
      <c r="A274" s="9" t="n">
        <v>273</v>
      </c>
      <c r="B274" s="10" t="s">
        <v>446</v>
      </c>
      <c r="C274" s="10" t="s">
        <v>25</v>
      </c>
      <c r="D274" s="11" t="n">
        <v>115</v>
      </c>
      <c r="E274" s="10" t="s">
        <v>104</v>
      </c>
      <c r="F274" s="11" t="n">
        <v>67</v>
      </c>
      <c r="G274" s="11"/>
      <c r="H274" s="11"/>
      <c r="I274" s="11"/>
      <c r="J274" s="23"/>
      <c r="K274" s="40"/>
      <c r="L274" s="41" t="n">
        <v>67</v>
      </c>
      <c r="M274" s="24"/>
      <c r="N274" s="42"/>
      <c r="O274" s="43"/>
      <c r="P274" s="44"/>
      <c r="Q274" s="45" t="n">
        <f aca="false">SUM(G274:P274)</f>
        <v>67</v>
      </c>
      <c r="R274" s="46" t="n">
        <f aca="false">Q274-F274</f>
        <v>0</v>
      </c>
      <c r="S274" s="10" t="s">
        <v>3</v>
      </c>
      <c r="T274" s="12" t="s">
        <v>3</v>
      </c>
    </row>
    <row r="275" customFormat="false" ht="14.4" hidden="false" customHeight="false" outlineLevel="0" collapsed="false">
      <c r="A275" s="9" t="n">
        <v>274</v>
      </c>
      <c r="B275" s="10" t="s">
        <v>448</v>
      </c>
      <c r="C275" s="10" t="s">
        <v>25</v>
      </c>
      <c r="D275" s="11" t="n">
        <v>292</v>
      </c>
      <c r="E275" s="10" t="s">
        <v>449</v>
      </c>
      <c r="F275" s="11" t="n">
        <v>67</v>
      </c>
      <c r="G275" s="11"/>
      <c r="H275" s="11"/>
      <c r="I275" s="11"/>
      <c r="J275" s="23"/>
      <c r="K275" s="40"/>
      <c r="L275" s="41" t="n">
        <v>67</v>
      </c>
      <c r="M275" s="24"/>
      <c r="N275" s="42"/>
      <c r="O275" s="43"/>
      <c r="P275" s="44"/>
      <c r="Q275" s="45" t="n">
        <f aca="false">SUM(G275:P275)</f>
        <v>67</v>
      </c>
      <c r="R275" s="46" t="n">
        <f aca="false">Q275-F275</f>
        <v>0</v>
      </c>
      <c r="S275" s="10" t="s">
        <v>3</v>
      </c>
      <c r="T275" s="12" t="s">
        <v>3</v>
      </c>
    </row>
    <row r="276" customFormat="false" ht="14.4" hidden="false" customHeight="false" outlineLevel="0" collapsed="false">
      <c r="A276" s="9" t="n">
        <v>275</v>
      </c>
      <c r="B276" s="10" t="s">
        <v>448</v>
      </c>
      <c r="C276" s="10" t="s">
        <v>25</v>
      </c>
      <c r="D276" s="11" t="n">
        <v>292</v>
      </c>
      <c r="E276" s="10" t="s">
        <v>449</v>
      </c>
      <c r="F276" s="11" t="n">
        <v>25</v>
      </c>
      <c r="G276" s="11"/>
      <c r="H276" s="11"/>
      <c r="I276" s="11"/>
      <c r="J276" s="23"/>
      <c r="K276" s="40"/>
      <c r="L276" s="41" t="n">
        <v>25</v>
      </c>
      <c r="M276" s="24"/>
      <c r="N276" s="42"/>
      <c r="O276" s="43"/>
      <c r="P276" s="44"/>
      <c r="Q276" s="45" t="n">
        <f aca="false">SUM(G276:P276)</f>
        <v>25</v>
      </c>
      <c r="R276" s="46" t="n">
        <f aca="false">Q276-F276</f>
        <v>0</v>
      </c>
      <c r="S276" s="10" t="s">
        <v>3</v>
      </c>
      <c r="T276" s="12" t="s">
        <v>3</v>
      </c>
    </row>
    <row r="277" customFormat="false" ht="14.4" hidden="false" customHeight="false" outlineLevel="0" collapsed="false">
      <c r="A277" s="9" t="n">
        <v>276</v>
      </c>
      <c r="B277" s="10" t="s">
        <v>448</v>
      </c>
      <c r="C277" s="10" t="s">
        <v>25</v>
      </c>
      <c r="D277" s="11" t="n">
        <v>292</v>
      </c>
      <c r="E277" s="10" t="s">
        <v>449</v>
      </c>
      <c r="F277" s="11" t="n">
        <v>67</v>
      </c>
      <c r="G277" s="11"/>
      <c r="H277" s="11"/>
      <c r="I277" s="11"/>
      <c r="J277" s="23"/>
      <c r="K277" s="40"/>
      <c r="L277" s="41" t="n">
        <v>67</v>
      </c>
      <c r="M277" s="24"/>
      <c r="N277" s="42"/>
      <c r="O277" s="43"/>
      <c r="P277" s="44"/>
      <c r="Q277" s="45" t="n">
        <f aca="false">SUM(G277:P277)</f>
        <v>67</v>
      </c>
      <c r="R277" s="46" t="n">
        <f aca="false">Q277-F277</f>
        <v>0</v>
      </c>
      <c r="S277" s="10" t="s">
        <v>3</v>
      </c>
      <c r="T277" s="12" t="s">
        <v>3</v>
      </c>
    </row>
    <row r="278" customFormat="false" ht="14.4" hidden="false" customHeight="false" outlineLevel="0" collapsed="false">
      <c r="A278" s="9" t="n">
        <v>277</v>
      </c>
      <c r="B278" s="10" t="s">
        <v>451</v>
      </c>
      <c r="C278" s="10" t="s">
        <v>25</v>
      </c>
      <c r="D278" s="11" t="n">
        <v>1125</v>
      </c>
      <c r="E278" s="10" t="s">
        <v>65</v>
      </c>
      <c r="F278" s="11" t="n">
        <v>5</v>
      </c>
      <c r="G278" s="11"/>
      <c r="H278" s="11"/>
      <c r="I278" s="11"/>
      <c r="J278" s="23"/>
      <c r="K278" s="40"/>
      <c r="L278" s="41" t="n">
        <v>5</v>
      </c>
      <c r="M278" s="24"/>
      <c r="N278" s="42"/>
      <c r="O278" s="43"/>
      <c r="P278" s="44"/>
      <c r="Q278" s="45" t="n">
        <f aca="false">SUM(G278:P278)</f>
        <v>5</v>
      </c>
      <c r="R278" s="46" t="n">
        <f aca="false">Q278-F278</f>
        <v>0</v>
      </c>
      <c r="S278" s="10" t="s">
        <v>3</v>
      </c>
      <c r="T278" s="12" t="s">
        <v>3</v>
      </c>
    </row>
    <row r="279" customFormat="false" ht="14.4" hidden="false" customHeight="false" outlineLevel="0" collapsed="false">
      <c r="A279" s="9" t="n">
        <v>278</v>
      </c>
      <c r="B279" s="10" t="s">
        <v>451</v>
      </c>
      <c r="C279" s="10" t="s">
        <v>25</v>
      </c>
      <c r="D279" s="11" t="n">
        <v>1125</v>
      </c>
      <c r="E279" s="10" t="s">
        <v>65</v>
      </c>
      <c r="F279" s="11" t="n">
        <v>22</v>
      </c>
      <c r="G279" s="11"/>
      <c r="H279" s="11"/>
      <c r="I279" s="11"/>
      <c r="J279" s="23"/>
      <c r="K279" s="40"/>
      <c r="L279" s="41" t="n">
        <v>22</v>
      </c>
      <c r="M279" s="24"/>
      <c r="N279" s="42"/>
      <c r="O279" s="43"/>
      <c r="P279" s="44"/>
      <c r="Q279" s="45" t="n">
        <f aca="false">SUM(G279:P279)</f>
        <v>22</v>
      </c>
      <c r="R279" s="46" t="n">
        <f aca="false">Q279-F279</f>
        <v>0</v>
      </c>
      <c r="S279" s="10" t="s">
        <v>3</v>
      </c>
      <c r="T279" s="12" t="s">
        <v>3</v>
      </c>
    </row>
    <row r="280" customFormat="false" ht="14.4" hidden="false" customHeight="false" outlineLevel="0" collapsed="false">
      <c r="A280" s="9" t="n">
        <v>279</v>
      </c>
      <c r="B280" s="10" t="s">
        <v>453</v>
      </c>
      <c r="C280" s="10" t="s">
        <v>25</v>
      </c>
      <c r="D280" s="11" t="n">
        <v>200</v>
      </c>
      <c r="E280" s="10" t="s">
        <v>65</v>
      </c>
      <c r="F280" s="11" t="n">
        <v>1</v>
      </c>
      <c r="G280" s="11"/>
      <c r="H280" s="11"/>
      <c r="I280" s="11"/>
      <c r="J280" s="23"/>
      <c r="K280" s="40"/>
      <c r="L280" s="41" t="n">
        <v>1</v>
      </c>
      <c r="M280" s="24"/>
      <c r="N280" s="42"/>
      <c r="O280" s="43"/>
      <c r="P280" s="44"/>
      <c r="Q280" s="45" t="n">
        <f aca="false">SUM(G280:P280)</f>
        <v>1</v>
      </c>
      <c r="R280" s="46" t="n">
        <f aca="false">Q280-F280</f>
        <v>0</v>
      </c>
      <c r="S280" s="10" t="s">
        <v>3</v>
      </c>
      <c r="T280" s="12" t="s">
        <v>3</v>
      </c>
    </row>
    <row r="281" customFormat="false" ht="14.4" hidden="false" customHeight="false" outlineLevel="0" collapsed="false">
      <c r="A281" s="9" t="n">
        <v>280</v>
      </c>
      <c r="B281" s="10" t="s">
        <v>453</v>
      </c>
      <c r="C281" s="10" t="s">
        <v>25</v>
      </c>
      <c r="D281" s="11" t="n">
        <v>200</v>
      </c>
      <c r="E281" s="10" t="s">
        <v>65</v>
      </c>
      <c r="F281" s="11" t="n">
        <v>67</v>
      </c>
      <c r="G281" s="11"/>
      <c r="H281" s="11"/>
      <c r="I281" s="11"/>
      <c r="J281" s="23"/>
      <c r="K281" s="40"/>
      <c r="L281" s="41" t="n">
        <v>67</v>
      </c>
      <c r="M281" s="24"/>
      <c r="N281" s="42"/>
      <c r="O281" s="43"/>
      <c r="P281" s="44"/>
      <c r="Q281" s="45" t="n">
        <f aca="false">SUM(G281:P281)</f>
        <v>67</v>
      </c>
      <c r="R281" s="46" t="n">
        <f aca="false">Q281-F281</f>
        <v>0</v>
      </c>
      <c r="S281" s="10" t="s">
        <v>3</v>
      </c>
      <c r="T281" s="12" t="s">
        <v>3</v>
      </c>
    </row>
    <row r="282" customFormat="false" ht="14.4" hidden="false" customHeight="false" outlineLevel="0" collapsed="false">
      <c r="A282" s="9" t="n">
        <v>281</v>
      </c>
      <c r="B282" s="10" t="s">
        <v>453</v>
      </c>
      <c r="C282" s="10" t="s">
        <v>25</v>
      </c>
      <c r="D282" s="11" t="n">
        <v>200</v>
      </c>
      <c r="E282" s="10" t="s">
        <v>65</v>
      </c>
      <c r="F282" s="11" t="n">
        <v>88</v>
      </c>
      <c r="G282" s="11"/>
      <c r="H282" s="11"/>
      <c r="I282" s="11"/>
      <c r="J282" s="23"/>
      <c r="K282" s="40"/>
      <c r="L282" s="41" t="n">
        <v>88</v>
      </c>
      <c r="M282" s="24"/>
      <c r="N282" s="42"/>
      <c r="O282" s="43"/>
      <c r="P282" s="44"/>
      <c r="Q282" s="45" t="n">
        <f aca="false">SUM(G282:P282)</f>
        <v>88</v>
      </c>
      <c r="R282" s="46" t="n">
        <f aca="false">Q282-F282</f>
        <v>0</v>
      </c>
      <c r="S282" s="10" t="s">
        <v>3</v>
      </c>
      <c r="T282" s="12" t="s">
        <v>3</v>
      </c>
    </row>
    <row r="283" customFormat="false" ht="14.4" hidden="false" customHeight="false" outlineLevel="0" collapsed="false">
      <c r="A283" s="9" t="n">
        <v>282</v>
      </c>
      <c r="B283" s="10" t="s">
        <v>455</v>
      </c>
      <c r="C283" s="10" t="s">
        <v>25</v>
      </c>
      <c r="D283" s="11" t="n">
        <v>800</v>
      </c>
      <c r="E283" s="10" t="s">
        <v>26</v>
      </c>
      <c r="F283" s="11" t="n">
        <v>6</v>
      </c>
      <c r="G283" s="11"/>
      <c r="H283" s="11"/>
      <c r="I283" s="11"/>
      <c r="J283" s="23"/>
      <c r="K283" s="40" t="n">
        <v>6</v>
      </c>
      <c r="L283" s="41"/>
      <c r="M283" s="24"/>
      <c r="N283" s="42"/>
      <c r="O283" s="43"/>
      <c r="P283" s="44"/>
      <c r="Q283" s="45" t="n">
        <f aca="false">SUM(G283:P283)</f>
        <v>6</v>
      </c>
      <c r="R283" s="46" t="n">
        <f aca="false">Q283-F283</f>
        <v>0</v>
      </c>
      <c r="S283" s="10" t="s">
        <v>373</v>
      </c>
      <c r="T283" s="12" t="s">
        <v>228</v>
      </c>
    </row>
    <row r="284" customFormat="false" ht="14.4" hidden="false" customHeight="false" outlineLevel="0" collapsed="false">
      <c r="A284" s="9" t="n">
        <v>283</v>
      </c>
      <c r="B284" s="10" t="s">
        <v>457</v>
      </c>
      <c r="C284" s="10" t="s">
        <v>25</v>
      </c>
      <c r="D284" s="11" t="n">
        <v>50</v>
      </c>
      <c r="E284" s="10" t="s">
        <v>26</v>
      </c>
      <c r="F284" s="11" t="n">
        <v>148</v>
      </c>
      <c r="G284" s="11"/>
      <c r="H284" s="11"/>
      <c r="I284" s="11"/>
      <c r="J284" s="23"/>
      <c r="K284" s="40" t="n">
        <v>148</v>
      </c>
      <c r="L284" s="41"/>
      <c r="M284" s="24"/>
      <c r="N284" s="42"/>
      <c r="O284" s="43"/>
      <c r="P284" s="44"/>
      <c r="Q284" s="45" t="n">
        <f aca="false">SUM(G284:P284)</f>
        <v>148</v>
      </c>
      <c r="R284" s="46" t="n">
        <f aca="false">Q284-F284</f>
        <v>0</v>
      </c>
      <c r="S284" s="10" t="s">
        <v>373</v>
      </c>
      <c r="T284" s="12" t="s">
        <v>228</v>
      </c>
    </row>
    <row r="285" customFormat="false" ht="14.4" hidden="false" customHeight="false" outlineLevel="0" collapsed="false">
      <c r="A285" s="9" t="n">
        <v>284</v>
      </c>
      <c r="B285" s="10" t="s">
        <v>459</v>
      </c>
      <c r="C285" s="10" t="s">
        <v>132</v>
      </c>
      <c r="D285" s="11" t="n">
        <v>5.9</v>
      </c>
      <c r="E285" s="10" t="s">
        <v>449</v>
      </c>
      <c r="F285" s="11" t="n">
        <v>140</v>
      </c>
      <c r="G285" s="11"/>
      <c r="H285" s="11"/>
      <c r="I285" s="11"/>
      <c r="J285" s="23"/>
      <c r="K285" s="40" t="n">
        <v>140</v>
      </c>
      <c r="L285" s="41"/>
      <c r="M285" s="24"/>
      <c r="N285" s="42"/>
      <c r="O285" s="43"/>
      <c r="P285" s="44"/>
      <c r="Q285" s="45" t="n">
        <f aca="false">SUM(G285:P285)</f>
        <v>140</v>
      </c>
      <c r="R285" s="46" t="n">
        <f aca="false">Q285-F285</f>
        <v>0</v>
      </c>
      <c r="S285" s="10" t="s">
        <v>3</v>
      </c>
      <c r="T285" s="12" t="s">
        <v>3</v>
      </c>
    </row>
    <row r="286" customFormat="false" ht="14.4" hidden="false" customHeight="false" outlineLevel="0" collapsed="false">
      <c r="A286" s="9" t="n">
        <v>285</v>
      </c>
      <c r="B286" s="10" t="s">
        <v>461</v>
      </c>
      <c r="C286" s="10" t="s">
        <v>132</v>
      </c>
      <c r="D286" s="11" t="n">
        <v>5.9</v>
      </c>
      <c r="E286" s="10" t="s">
        <v>449</v>
      </c>
      <c r="F286" s="11" t="n">
        <v>280</v>
      </c>
      <c r="G286" s="11"/>
      <c r="H286" s="11"/>
      <c r="I286" s="11"/>
      <c r="J286" s="23"/>
      <c r="K286" s="40" t="n">
        <v>280</v>
      </c>
      <c r="L286" s="41"/>
      <c r="M286" s="24"/>
      <c r="N286" s="42"/>
      <c r="O286" s="43"/>
      <c r="P286" s="44"/>
      <c r="Q286" s="45" t="n">
        <f aca="false">SUM(G286:P286)</f>
        <v>280</v>
      </c>
      <c r="R286" s="46" t="n">
        <f aca="false">Q286-F286</f>
        <v>0</v>
      </c>
      <c r="S286" s="10" t="s">
        <v>3</v>
      </c>
      <c r="T286" s="12" t="s">
        <v>3</v>
      </c>
    </row>
    <row r="287" customFormat="false" ht="14.4" hidden="false" customHeight="false" outlineLevel="0" collapsed="false">
      <c r="A287" s="9" t="n">
        <v>286</v>
      </c>
      <c r="B287" s="10" t="s">
        <v>463</v>
      </c>
      <c r="C287" s="10" t="s">
        <v>132</v>
      </c>
      <c r="D287" s="11" t="n">
        <v>5.9</v>
      </c>
      <c r="E287" s="10" t="s">
        <v>449</v>
      </c>
      <c r="F287" s="11" t="n">
        <v>3680</v>
      </c>
      <c r="G287" s="11"/>
      <c r="H287" s="11"/>
      <c r="I287" s="11"/>
      <c r="J287" s="23"/>
      <c r="K287" s="40" t="n">
        <v>3680</v>
      </c>
      <c r="L287" s="41"/>
      <c r="M287" s="24"/>
      <c r="N287" s="42"/>
      <c r="O287" s="43"/>
      <c r="P287" s="44"/>
      <c r="Q287" s="45" t="n">
        <f aca="false">SUM(G287:P287)</f>
        <v>3680</v>
      </c>
      <c r="R287" s="46" t="n">
        <f aca="false">Q287-F287</f>
        <v>0</v>
      </c>
      <c r="S287" s="10" t="s">
        <v>3</v>
      </c>
      <c r="T287" s="12" t="s">
        <v>3</v>
      </c>
    </row>
    <row r="288" customFormat="false" ht="14.4" hidden="false" customHeight="false" outlineLevel="0" collapsed="false">
      <c r="A288" s="9" t="n">
        <v>287</v>
      </c>
      <c r="B288" s="10" t="s">
        <v>465</v>
      </c>
      <c r="C288" s="10" t="s">
        <v>132</v>
      </c>
      <c r="D288" s="11" t="n">
        <v>2.85</v>
      </c>
      <c r="E288" s="10" t="s">
        <v>449</v>
      </c>
      <c r="F288" s="11" t="n">
        <v>9900</v>
      </c>
      <c r="G288" s="11"/>
      <c r="H288" s="11"/>
      <c r="I288" s="11"/>
      <c r="J288" s="23"/>
      <c r="K288" s="40" t="n">
        <v>9850</v>
      </c>
      <c r="L288" s="41"/>
      <c r="M288" s="24"/>
      <c r="N288" s="42"/>
      <c r="O288" s="43"/>
      <c r="P288" s="44"/>
      <c r="Q288" s="45" t="n">
        <f aca="false">SUM(G288:P288)</f>
        <v>9850</v>
      </c>
      <c r="R288" s="46" t="n">
        <f aca="false">Q288-F288</f>
        <v>-50</v>
      </c>
      <c r="S288" s="10" t="s">
        <v>466</v>
      </c>
      <c r="T288" s="12" t="s">
        <v>467</v>
      </c>
    </row>
    <row r="289" customFormat="false" ht="14.4" hidden="false" customHeight="false" outlineLevel="0" collapsed="false">
      <c r="A289" s="9" t="n">
        <v>288</v>
      </c>
      <c r="B289" s="10" t="s">
        <v>465</v>
      </c>
      <c r="C289" s="10" t="s">
        <v>132</v>
      </c>
      <c r="D289" s="11" t="n">
        <v>2.85</v>
      </c>
      <c r="E289" s="10" t="s">
        <v>449</v>
      </c>
      <c r="F289" s="11" t="n">
        <v>50</v>
      </c>
      <c r="G289" s="11"/>
      <c r="H289" s="11"/>
      <c r="I289" s="11"/>
      <c r="J289" s="23"/>
      <c r="K289" s="40"/>
      <c r="L289" s="41"/>
      <c r="M289" s="24"/>
      <c r="N289" s="42"/>
      <c r="O289" s="43"/>
      <c r="P289" s="44"/>
      <c r="Q289" s="45" t="n">
        <f aca="false">SUM(G289:P289)</f>
        <v>0</v>
      </c>
      <c r="R289" s="46" t="n">
        <f aca="false">Q289-F289</f>
        <v>-50</v>
      </c>
      <c r="S289" s="10" t="s">
        <v>466</v>
      </c>
      <c r="T289" s="12" t="s">
        <v>467</v>
      </c>
    </row>
    <row r="290" customFormat="false" ht="14.4" hidden="false" customHeight="false" outlineLevel="0" collapsed="false">
      <c r="A290" s="9" t="n">
        <v>289</v>
      </c>
      <c r="B290" s="10" t="s">
        <v>469</v>
      </c>
      <c r="C290" s="10" t="s">
        <v>132</v>
      </c>
      <c r="D290" s="11" t="n">
        <v>0.59</v>
      </c>
      <c r="E290" s="10" t="s">
        <v>26</v>
      </c>
      <c r="F290" s="11" t="n">
        <v>200</v>
      </c>
      <c r="G290" s="11"/>
      <c r="H290" s="11"/>
      <c r="I290" s="11"/>
      <c r="J290" s="23"/>
      <c r="K290" s="40"/>
      <c r="L290" s="41"/>
      <c r="M290" s="24"/>
      <c r="N290" s="42"/>
      <c r="O290" s="43"/>
      <c r="P290" s="44"/>
      <c r="Q290" s="45" t="n">
        <f aca="false">SUM(G290:P290)</f>
        <v>0</v>
      </c>
      <c r="R290" s="46" t="n">
        <f aca="false">Q290-F290</f>
        <v>-200</v>
      </c>
      <c r="S290" s="10" t="s">
        <v>373</v>
      </c>
      <c r="T290" s="12" t="s">
        <v>228</v>
      </c>
    </row>
    <row r="291" customFormat="false" ht="14.4" hidden="false" customHeight="false" outlineLevel="0" collapsed="false">
      <c r="A291" s="9" t="n">
        <v>290</v>
      </c>
      <c r="B291" s="10" t="s">
        <v>471</v>
      </c>
      <c r="C291" s="10" t="s">
        <v>132</v>
      </c>
      <c r="D291" s="11" t="n">
        <v>0.59</v>
      </c>
      <c r="E291" s="10" t="s">
        <v>26</v>
      </c>
      <c r="F291" s="11" t="n">
        <v>200</v>
      </c>
      <c r="G291" s="11"/>
      <c r="H291" s="11"/>
      <c r="I291" s="11"/>
      <c r="J291" s="23"/>
      <c r="K291" s="40"/>
      <c r="L291" s="41"/>
      <c r="M291" s="24"/>
      <c r="N291" s="42"/>
      <c r="O291" s="43"/>
      <c r="P291" s="44"/>
      <c r="Q291" s="45" t="n">
        <f aca="false">SUM(G291:P291)</f>
        <v>0</v>
      </c>
      <c r="R291" s="46" t="n">
        <f aca="false">Q291-F291</f>
        <v>-200</v>
      </c>
      <c r="S291" s="10" t="s">
        <v>472</v>
      </c>
      <c r="T291" s="12" t="s">
        <v>473</v>
      </c>
    </row>
    <row r="292" customFormat="false" ht="14.4" hidden="false" customHeight="false" outlineLevel="0" collapsed="false">
      <c r="A292" s="9" t="n">
        <v>291</v>
      </c>
      <c r="B292" s="10" t="s">
        <v>475</v>
      </c>
      <c r="C292" s="10" t="s">
        <v>25</v>
      </c>
      <c r="D292" s="11" t="n">
        <v>0.22</v>
      </c>
      <c r="E292" s="10" t="s">
        <v>26</v>
      </c>
      <c r="F292" s="11" t="n">
        <v>200</v>
      </c>
      <c r="G292" s="11"/>
      <c r="H292" s="11"/>
      <c r="I292" s="11"/>
      <c r="J292" s="23"/>
      <c r="K292" s="40" t="n">
        <v>9000</v>
      </c>
      <c r="L292" s="41"/>
      <c r="M292" s="24"/>
      <c r="N292" s="42"/>
      <c r="O292" s="43"/>
      <c r="P292" s="44"/>
      <c r="Q292" s="45" t="n">
        <f aca="false">SUM(G292:P292)</f>
        <v>9000</v>
      </c>
      <c r="R292" s="46" t="n">
        <f aca="false">Q292-F292</f>
        <v>8800</v>
      </c>
      <c r="S292" s="10" t="s">
        <v>476</v>
      </c>
      <c r="T292" s="12" t="s">
        <v>214</v>
      </c>
    </row>
    <row r="293" customFormat="false" ht="14.4" hidden="false" customHeight="false" outlineLevel="0" collapsed="false">
      <c r="A293" s="9" t="n">
        <v>292</v>
      </c>
      <c r="B293" s="10" t="s">
        <v>475</v>
      </c>
      <c r="C293" s="10" t="s">
        <v>25</v>
      </c>
      <c r="D293" s="11" t="n">
        <v>0.22</v>
      </c>
      <c r="E293" s="10" t="s">
        <v>26</v>
      </c>
      <c r="F293" s="11" t="n">
        <v>100</v>
      </c>
      <c r="G293" s="11"/>
      <c r="H293" s="11"/>
      <c r="I293" s="11"/>
      <c r="J293" s="23"/>
      <c r="K293" s="40"/>
      <c r="L293" s="41"/>
      <c r="M293" s="24"/>
      <c r="N293" s="42"/>
      <c r="O293" s="43"/>
      <c r="P293" s="44"/>
      <c r="Q293" s="45" t="n">
        <f aca="false">SUM(G293:P293)</f>
        <v>0</v>
      </c>
      <c r="R293" s="46" t="n">
        <f aca="false">Q293-F293</f>
        <v>-100</v>
      </c>
      <c r="S293" s="10" t="s">
        <v>476</v>
      </c>
      <c r="T293" s="12" t="s">
        <v>214</v>
      </c>
    </row>
    <row r="294" customFormat="false" ht="14.4" hidden="false" customHeight="false" outlineLevel="0" collapsed="false">
      <c r="A294" s="9" t="n">
        <v>293</v>
      </c>
      <c r="B294" s="10" t="s">
        <v>475</v>
      </c>
      <c r="C294" s="10" t="s">
        <v>25</v>
      </c>
      <c r="D294" s="11" t="n">
        <v>0.22</v>
      </c>
      <c r="E294" s="10" t="s">
        <v>26</v>
      </c>
      <c r="F294" s="11" t="n">
        <v>1000</v>
      </c>
      <c r="G294" s="11"/>
      <c r="H294" s="11"/>
      <c r="I294" s="11"/>
      <c r="J294" s="23"/>
      <c r="K294" s="40" t="n">
        <v>500</v>
      </c>
      <c r="L294" s="41"/>
      <c r="M294" s="24"/>
      <c r="N294" s="42"/>
      <c r="O294" s="43"/>
      <c r="P294" s="44"/>
      <c r="Q294" s="45" t="n">
        <f aca="false">SUM(G294:P294)</f>
        <v>500</v>
      </c>
      <c r="R294" s="46" t="n">
        <f aca="false">Q294-F294</f>
        <v>-500</v>
      </c>
      <c r="S294" s="10" t="s">
        <v>476</v>
      </c>
      <c r="T294" s="12" t="s">
        <v>214</v>
      </c>
    </row>
    <row r="295" customFormat="false" ht="14.4" hidden="false" customHeight="false" outlineLevel="0" collapsed="false">
      <c r="A295" s="9" t="n">
        <v>294</v>
      </c>
      <c r="B295" s="10" t="s">
        <v>478</v>
      </c>
      <c r="C295" s="10" t="s">
        <v>25</v>
      </c>
      <c r="D295" s="11" t="n">
        <v>0.22</v>
      </c>
      <c r="E295" s="10" t="s">
        <v>26</v>
      </c>
      <c r="F295" s="11" t="n">
        <v>100</v>
      </c>
      <c r="G295" s="11"/>
      <c r="H295" s="11"/>
      <c r="I295" s="11"/>
      <c r="J295" s="23"/>
      <c r="K295" s="40" t="n">
        <v>100</v>
      </c>
      <c r="L295" s="41"/>
      <c r="M295" s="24"/>
      <c r="N295" s="42"/>
      <c r="O295" s="43"/>
      <c r="P295" s="44"/>
      <c r="Q295" s="45" t="n">
        <f aca="false">SUM(G295:P295)</f>
        <v>100</v>
      </c>
      <c r="R295" s="46" t="n">
        <f aca="false">Q295-F295</f>
        <v>0</v>
      </c>
      <c r="S295" s="10" t="s">
        <v>476</v>
      </c>
      <c r="T295" s="12" t="s">
        <v>214</v>
      </c>
    </row>
    <row r="296" customFormat="false" ht="14.4" hidden="false" customHeight="false" outlineLevel="0" collapsed="false">
      <c r="A296" s="9" t="n">
        <v>295</v>
      </c>
      <c r="B296" s="10" t="s">
        <v>478</v>
      </c>
      <c r="C296" s="10" t="s">
        <v>132</v>
      </c>
      <c r="D296" s="11" t="n">
        <v>0.285</v>
      </c>
      <c r="E296" s="10" t="s">
        <v>26</v>
      </c>
      <c r="F296" s="11" t="n">
        <v>44900</v>
      </c>
      <c r="G296" s="11"/>
      <c r="H296" s="11"/>
      <c r="I296" s="11"/>
      <c r="J296" s="23"/>
      <c r="K296" s="40" t="n">
        <v>44900</v>
      </c>
      <c r="L296" s="41"/>
      <c r="M296" s="24"/>
      <c r="N296" s="42"/>
      <c r="O296" s="43"/>
      <c r="P296" s="44"/>
      <c r="Q296" s="45" t="n">
        <f aca="false">SUM(G296:P296)</f>
        <v>44900</v>
      </c>
      <c r="R296" s="46" t="n">
        <f aca="false">Q296-F296</f>
        <v>0</v>
      </c>
      <c r="S296" s="10" t="s">
        <v>479</v>
      </c>
      <c r="T296" s="12" t="s">
        <v>480</v>
      </c>
    </row>
    <row r="297" customFormat="false" ht="14.4" hidden="false" customHeight="false" outlineLevel="0" collapsed="false">
      <c r="A297" s="9" t="n">
        <v>296</v>
      </c>
      <c r="B297" s="10" t="s">
        <v>482</v>
      </c>
      <c r="C297" s="10" t="s">
        <v>132</v>
      </c>
      <c r="D297" s="11" t="n">
        <v>0.285</v>
      </c>
      <c r="E297" s="10" t="s">
        <v>26</v>
      </c>
      <c r="F297" s="11" t="n">
        <v>200</v>
      </c>
      <c r="G297" s="11"/>
      <c r="H297" s="11"/>
      <c r="I297" s="11"/>
      <c r="J297" s="23"/>
      <c r="K297" s="40"/>
      <c r="L297" s="41"/>
      <c r="M297" s="24"/>
      <c r="N297" s="42"/>
      <c r="O297" s="43"/>
      <c r="P297" s="44"/>
      <c r="Q297" s="45" t="n">
        <f aca="false">SUM(G297:P297)</f>
        <v>0</v>
      </c>
      <c r="R297" s="46" t="n">
        <f aca="false">Q297-F297</f>
        <v>-200</v>
      </c>
      <c r="S297" s="10" t="s">
        <v>373</v>
      </c>
      <c r="T297" s="12" t="s">
        <v>353</v>
      </c>
    </row>
    <row r="298" customFormat="false" ht="14.4" hidden="false" customHeight="false" outlineLevel="0" collapsed="false">
      <c r="A298" s="9" t="n">
        <v>297</v>
      </c>
      <c r="B298" s="10" t="s">
        <v>482</v>
      </c>
      <c r="C298" s="10" t="s">
        <v>132</v>
      </c>
      <c r="D298" s="11" t="n">
        <v>0.285</v>
      </c>
      <c r="E298" s="10" t="s">
        <v>26</v>
      </c>
      <c r="F298" s="11" t="n">
        <v>14700</v>
      </c>
      <c r="G298" s="11"/>
      <c r="H298" s="11"/>
      <c r="I298" s="11"/>
      <c r="J298" s="23"/>
      <c r="K298" s="40" t="n">
        <v>14700</v>
      </c>
      <c r="L298" s="41"/>
      <c r="M298" s="24"/>
      <c r="N298" s="42"/>
      <c r="O298" s="43"/>
      <c r="P298" s="44"/>
      <c r="Q298" s="45" t="n">
        <f aca="false">SUM(G298:P298)</f>
        <v>14700</v>
      </c>
      <c r="R298" s="46" t="n">
        <f aca="false">Q298-F298</f>
        <v>0</v>
      </c>
      <c r="S298" s="10" t="s">
        <v>483</v>
      </c>
      <c r="T298" s="12" t="s">
        <v>353</v>
      </c>
    </row>
    <row r="299" customFormat="false" ht="14.4" hidden="false" customHeight="false" outlineLevel="0" collapsed="false">
      <c r="A299" s="9" t="n">
        <v>298</v>
      </c>
      <c r="B299" s="10" t="s">
        <v>482</v>
      </c>
      <c r="C299" s="10" t="s">
        <v>132</v>
      </c>
      <c r="D299" s="11" t="n">
        <v>0.285</v>
      </c>
      <c r="E299" s="10" t="s">
        <v>26</v>
      </c>
      <c r="F299" s="11" t="n">
        <v>10000</v>
      </c>
      <c r="G299" s="11"/>
      <c r="H299" s="11"/>
      <c r="I299" s="11"/>
      <c r="J299" s="23"/>
      <c r="K299" s="40" t="n">
        <v>8100</v>
      </c>
      <c r="L299" s="41"/>
      <c r="M299" s="24"/>
      <c r="N299" s="42"/>
      <c r="O299" s="43"/>
      <c r="P299" s="44"/>
      <c r="Q299" s="45" t="n">
        <f aca="false">SUM(G299:P299)</f>
        <v>8100</v>
      </c>
      <c r="R299" s="46" t="n">
        <f aca="false">Q299-F299</f>
        <v>-1900</v>
      </c>
      <c r="S299" s="10" t="s">
        <v>373</v>
      </c>
      <c r="T299" s="12" t="s">
        <v>353</v>
      </c>
    </row>
    <row r="300" customFormat="false" ht="14.4" hidden="false" customHeight="false" outlineLevel="0" collapsed="false">
      <c r="A300" s="9" t="n">
        <v>299</v>
      </c>
      <c r="B300" s="10" t="s">
        <v>482</v>
      </c>
      <c r="C300" s="10" t="s">
        <v>132</v>
      </c>
      <c r="D300" s="11" t="n">
        <v>0.285</v>
      </c>
      <c r="E300" s="10" t="s">
        <v>26</v>
      </c>
      <c r="F300" s="11" t="n">
        <v>100</v>
      </c>
      <c r="G300" s="11"/>
      <c r="H300" s="11"/>
      <c r="I300" s="11"/>
      <c r="J300" s="23"/>
      <c r="K300" s="40" t="s">
        <v>3</v>
      </c>
      <c r="L300" s="41"/>
      <c r="M300" s="24"/>
      <c r="N300" s="42"/>
      <c r="O300" s="43"/>
      <c r="P300" s="44"/>
      <c r="Q300" s="45" t="n">
        <f aca="false">SUM(G300:P300)</f>
        <v>0</v>
      </c>
      <c r="R300" s="46" t="n">
        <f aca="false">Q300-F300</f>
        <v>-100</v>
      </c>
      <c r="S300" s="10" t="s">
        <v>373</v>
      </c>
      <c r="T300" s="12" t="s">
        <v>353</v>
      </c>
    </row>
    <row r="301" customFormat="false" ht="14.4" hidden="false" customHeight="false" outlineLevel="0" collapsed="false">
      <c r="A301" s="9" t="n">
        <v>300</v>
      </c>
      <c r="B301" s="10" t="s">
        <v>482</v>
      </c>
      <c r="C301" s="10" t="s">
        <v>132</v>
      </c>
      <c r="D301" s="11" t="n">
        <v>0.285</v>
      </c>
      <c r="E301" s="10" t="s">
        <v>26</v>
      </c>
      <c r="F301" s="11" t="n">
        <v>100</v>
      </c>
      <c r="G301" s="11"/>
      <c r="H301" s="11"/>
      <c r="I301" s="11"/>
      <c r="J301" s="23"/>
      <c r="K301" s="40"/>
      <c r="L301" s="41"/>
      <c r="M301" s="24"/>
      <c r="N301" s="42"/>
      <c r="O301" s="43"/>
      <c r="P301" s="44"/>
      <c r="Q301" s="45" t="n">
        <f aca="false">SUM(G301:P301)</f>
        <v>0</v>
      </c>
      <c r="R301" s="46" t="n">
        <f aca="false">Q301-F301</f>
        <v>-100</v>
      </c>
      <c r="S301" s="10" t="s">
        <v>373</v>
      </c>
      <c r="T301" s="12" t="s">
        <v>353</v>
      </c>
    </row>
    <row r="302" customFormat="false" ht="14.4" hidden="false" customHeight="false" outlineLevel="0" collapsed="false">
      <c r="A302" s="9" t="n">
        <v>301</v>
      </c>
      <c r="B302" s="10" t="s">
        <v>485</v>
      </c>
      <c r="C302" s="10" t="s">
        <v>132</v>
      </c>
      <c r="D302" s="11" t="n">
        <v>0.285</v>
      </c>
      <c r="E302" s="10" t="s">
        <v>26</v>
      </c>
      <c r="F302" s="11" t="n">
        <v>100</v>
      </c>
      <c r="G302" s="11"/>
      <c r="H302" s="11"/>
      <c r="I302" s="11"/>
      <c r="J302" s="23"/>
      <c r="K302" s="40"/>
      <c r="L302" s="41"/>
      <c r="M302" s="24"/>
      <c r="N302" s="42"/>
      <c r="O302" s="43"/>
      <c r="P302" s="44"/>
      <c r="Q302" s="45" t="n">
        <f aca="false">SUM(G302:P302)</f>
        <v>0</v>
      </c>
      <c r="R302" s="46" t="n">
        <f aca="false">Q302-F302</f>
        <v>-100</v>
      </c>
      <c r="S302" s="10" t="s">
        <v>486</v>
      </c>
      <c r="T302" s="12" t="s">
        <v>353</v>
      </c>
    </row>
    <row r="303" customFormat="false" ht="14.4" hidden="false" customHeight="false" outlineLevel="0" collapsed="false">
      <c r="A303" s="9" t="n">
        <v>302</v>
      </c>
      <c r="B303" s="10" t="s">
        <v>485</v>
      </c>
      <c r="C303" s="10" t="s">
        <v>132</v>
      </c>
      <c r="D303" s="11" t="n">
        <v>0.285</v>
      </c>
      <c r="E303" s="10" t="s">
        <v>26</v>
      </c>
      <c r="F303" s="11" t="n">
        <v>88400</v>
      </c>
      <c r="G303" s="11"/>
      <c r="H303" s="11"/>
      <c r="I303" s="11"/>
      <c r="J303" s="23"/>
      <c r="K303" s="40" t="n">
        <v>88300</v>
      </c>
      <c r="L303" s="41"/>
      <c r="M303" s="24"/>
      <c r="N303" s="42"/>
      <c r="O303" s="43"/>
      <c r="P303" s="44"/>
      <c r="Q303" s="45" t="n">
        <f aca="false">SUM(G303:P303)</f>
        <v>88300</v>
      </c>
      <c r="R303" s="46" t="n">
        <f aca="false">Q303-F303</f>
        <v>-100</v>
      </c>
      <c r="S303" s="10" t="s">
        <v>486</v>
      </c>
      <c r="T303" s="12" t="s">
        <v>353</v>
      </c>
    </row>
    <row r="304" customFormat="false" ht="17.4" hidden="false" customHeight="false" outlineLevel="0" collapsed="false">
      <c r="A304" s="9" t="n">
        <v>303</v>
      </c>
      <c r="B304" s="10" t="s">
        <v>488</v>
      </c>
      <c r="C304" s="10" t="s">
        <v>204</v>
      </c>
      <c r="D304" s="11" t="n">
        <v>0.515</v>
      </c>
      <c r="E304" s="10" t="s">
        <v>26</v>
      </c>
      <c r="F304" s="11" t="n">
        <v>1100</v>
      </c>
      <c r="G304" s="11"/>
      <c r="H304" s="11"/>
      <c r="I304" s="11"/>
      <c r="J304" s="23"/>
      <c r="K304" s="40" t="n">
        <v>62300</v>
      </c>
      <c r="L304" s="49" t="n">
        <v>1400</v>
      </c>
      <c r="M304" s="24"/>
      <c r="N304" s="42"/>
      <c r="O304" s="43"/>
      <c r="P304" s="44"/>
      <c r="Q304" s="45" t="n">
        <f aca="false">SUM(G304:P304)</f>
        <v>63700</v>
      </c>
      <c r="R304" s="46" t="n">
        <f aca="false">Q304-F304</f>
        <v>62600</v>
      </c>
      <c r="S304" s="10" t="s">
        <v>3</v>
      </c>
      <c r="T304" s="12" t="s">
        <v>3</v>
      </c>
    </row>
    <row r="305" customFormat="false" ht="14.4" hidden="false" customHeight="false" outlineLevel="0" collapsed="false">
      <c r="A305" s="9" t="n">
        <v>304</v>
      </c>
      <c r="B305" s="10" t="s">
        <v>490</v>
      </c>
      <c r="C305" s="10" t="s">
        <v>204</v>
      </c>
      <c r="D305" s="11" t="n">
        <v>0.335</v>
      </c>
      <c r="E305" s="10" t="s">
        <v>26</v>
      </c>
      <c r="F305" s="11" t="n">
        <v>262100</v>
      </c>
      <c r="G305" s="11"/>
      <c r="H305" s="11"/>
      <c r="I305" s="11"/>
      <c r="J305" s="23"/>
      <c r="K305" s="40" t="n">
        <v>212700</v>
      </c>
      <c r="L305" s="41"/>
      <c r="M305" s="24"/>
      <c r="N305" s="42"/>
      <c r="O305" s="43"/>
      <c r="P305" s="44"/>
      <c r="Q305" s="45" t="n">
        <f aca="false">SUM(G305:P305)</f>
        <v>212700</v>
      </c>
      <c r="R305" s="46" t="n">
        <f aca="false">Q305-F305</f>
        <v>-49400</v>
      </c>
      <c r="S305" s="10" t="s">
        <v>3</v>
      </c>
      <c r="T305" s="12" t="s">
        <v>3</v>
      </c>
    </row>
    <row r="306" customFormat="false" ht="17.4" hidden="false" customHeight="false" outlineLevel="0" collapsed="false">
      <c r="A306" s="9" t="n">
        <v>305</v>
      </c>
      <c r="B306" s="10" t="s">
        <v>490</v>
      </c>
      <c r="C306" s="10" t="s">
        <v>204</v>
      </c>
      <c r="D306" s="11" t="n">
        <v>0.335</v>
      </c>
      <c r="E306" s="10" t="s">
        <v>26</v>
      </c>
      <c r="F306" s="11" t="n">
        <v>800</v>
      </c>
      <c r="G306" s="11"/>
      <c r="H306" s="11"/>
      <c r="I306" s="11"/>
      <c r="J306" s="23"/>
      <c r="K306" s="50"/>
      <c r="L306" s="51" t="n">
        <v>700</v>
      </c>
      <c r="M306" s="24"/>
      <c r="N306" s="42"/>
      <c r="O306" s="43"/>
      <c r="P306" s="44"/>
      <c r="Q306" s="45" t="n">
        <f aca="false">SUM(G306:P306)</f>
        <v>700</v>
      </c>
      <c r="R306" s="46" t="n">
        <f aca="false">Q306-F306</f>
        <v>-100</v>
      </c>
      <c r="S306" s="10" t="s">
        <v>3</v>
      </c>
      <c r="T306" s="12" t="s">
        <v>3</v>
      </c>
    </row>
    <row r="307" customFormat="false" ht="14.4" hidden="false" customHeight="false" outlineLevel="0" collapsed="false">
      <c r="A307" s="9" t="n">
        <v>306</v>
      </c>
      <c r="B307" s="10" t="s">
        <v>490</v>
      </c>
      <c r="C307" s="10" t="s">
        <v>204</v>
      </c>
      <c r="D307" s="11" t="n">
        <v>0.515</v>
      </c>
      <c r="E307" s="10" t="s">
        <v>26</v>
      </c>
      <c r="F307" s="11" t="n">
        <v>84400</v>
      </c>
      <c r="G307" s="11"/>
      <c r="H307" s="11"/>
      <c r="I307" s="11"/>
      <c r="J307" s="23"/>
      <c r="K307" s="40"/>
      <c r="L307" s="41"/>
      <c r="M307" s="24"/>
      <c r="N307" s="42"/>
      <c r="O307" s="43"/>
      <c r="P307" s="44"/>
      <c r="Q307" s="45" t="n">
        <f aca="false">SUM(G307:P307)</f>
        <v>0</v>
      </c>
      <c r="R307" s="46" t="n">
        <f aca="false">Q307-F307</f>
        <v>-84400</v>
      </c>
      <c r="S307" s="10" t="s">
        <v>3</v>
      </c>
      <c r="T307" s="12" t="s">
        <v>3</v>
      </c>
    </row>
    <row r="308" customFormat="false" ht="14.4" hidden="false" customHeight="false" outlineLevel="0" collapsed="false">
      <c r="A308" s="9" t="n">
        <v>307</v>
      </c>
      <c r="B308" s="10" t="s">
        <v>492</v>
      </c>
      <c r="C308" s="10" t="s">
        <v>132</v>
      </c>
      <c r="D308" s="11" t="n">
        <v>4.95</v>
      </c>
      <c r="E308" s="10" t="s">
        <v>449</v>
      </c>
      <c r="F308" s="11" t="n">
        <v>20550</v>
      </c>
      <c r="G308" s="11"/>
      <c r="H308" s="11"/>
      <c r="I308" s="11"/>
      <c r="J308" s="23"/>
      <c r="K308" s="40" t="n">
        <v>20650</v>
      </c>
      <c r="L308" s="41"/>
      <c r="M308" s="24"/>
      <c r="N308" s="42"/>
      <c r="O308" s="43"/>
      <c r="P308" s="44"/>
      <c r="Q308" s="45" t="n">
        <f aca="false">SUM(G308:P308)</f>
        <v>20650</v>
      </c>
      <c r="R308" s="46" t="n">
        <f aca="false">Q308-F308</f>
        <v>100</v>
      </c>
      <c r="S308" s="10" t="s">
        <v>3</v>
      </c>
      <c r="T308" s="12" t="s">
        <v>3</v>
      </c>
    </row>
    <row r="309" customFormat="false" ht="14.4" hidden="false" customHeight="false" outlineLevel="0" collapsed="false">
      <c r="A309" s="9" t="n">
        <v>308</v>
      </c>
      <c r="B309" s="10" t="s">
        <v>494</v>
      </c>
      <c r="C309" s="10" t="s">
        <v>132</v>
      </c>
      <c r="D309" s="11" t="n">
        <v>4.95</v>
      </c>
      <c r="E309" s="10" t="s">
        <v>449</v>
      </c>
      <c r="F309" s="11" t="n">
        <v>20000</v>
      </c>
      <c r="G309" s="11"/>
      <c r="H309" s="11"/>
      <c r="I309" s="11"/>
      <c r="J309" s="23"/>
      <c r="K309" s="40" t="n">
        <v>20000</v>
      </c>
      <c r="L309" s="41"/>
      <c r="M309" s="24"/>
      <c r="N309" s="42"/>
      <c r="O309" s="43"/>
      <c r="P309" s="44"/>
      <c r="Q309" s="45" t="n">
        <f aca="false">SUM(G309:P309)</f>
        <v>20000</v>
      </c>
      <c r="R309" s="46" t="n">
        <f aca="false">Q309-F309</f>
        <v>0</v>
      </c>
      <c r="S309" s="10" t="s">
        <v>3</v>
      </c>
      <c r="T309" s="12" t="s">
        <v>3</v>
      </c>
    </row>
    <row r="310" customFormat="false" ht="14.4" hidden="false" customHeight="false" outlineLevel="0" collapsed="false">
      <c r="A310" s="9" t="n">
        <v>309</v>
      </c>
      <c r="B310" s="10" t="s">
        <v>496</v>
      </c>
      <c r="C310" s="10" t="s">
        <v>132</v>
      </c>
      <c r="D310" s="11" t="n">
        <v>4.95</v>
      </c>
      <c r="E310" s="10" t="s">
        <v>449</v>
      </c>
      <c r="F310" s="11" t="n">
        <v>7650</v>
      </c>
      <c r="G310" s="11"/>
      <c r="H310" s="11"/>
      <c r="I310" s="11"/>
      <c r="J310" s="23"/>
      <c r="K310" s="40" t="n">
        <v>7650</v>
      </c>
      <c r="L310" s="41"/>
      <c r="M310" s="24"/>
      <c r="N310" s="42"/>
      <c r="O310" s="43"/>
      <c r="P310" s="44"/>
      <c r="Q310" s="45" t="n">
        <f aca="false">SUM(G310:P310)</f>
        <v>7650</v>
      </c>
      <c r="R310" s="46" t="n">
        <f aca="false">Q310-F310</f>
        <v>0</v>
      </c>
      <c r="S310" s="10" t="s">
        <v>3</v>
      </c>
      <c r="T310" s="12" t="s">
        <v>3</v>
      </c>
    </row>
    <row r="311" customFormat="false" ht="14.4" hidden="false" customHeight="false" outlineLevel="0" collapsed="false">
      <c r="A311" s="9" t="n">
        <v>310</v>
      </c>
      <c r="B311" s="10" t="s">
        <v>498</v>
      </c>
      <c r="C311" s="10" t="s">
        <v>132</v>
      </c>
      <c r="D311" s="11" t="n">
        <v>0.59</v>
      </c>
      <c r="E311" s="10" t="s">
        <v>26</v>
      </c>
      <c r="F311" s="11" t="n">
        <v>700</v>
      </c>
      <c r="G311" s="11"/>
      <c r="H311" s="11"/>
      <c r="I311" s="11"/>
      <c r="J311" s="23"/>
      <c r="K311" s="40"/>
      <c r="L311" s="41"/>
      <c r="M311" s="24"/>
      <c r="N311" s="42"/>
      <c r="O311" s="43"/>
      <c r="P311" s="44"/>
      <c r="Q311" s="45" t="n">
        <f aca="false">SUM(G311:P311)</f>
        <v>0</v>
      </c>
      <c r="R311" s="46" t="n">
        <f aca="false">Q311-F311</f>
        <v>-700</v>
      </c>
      <c r="S311" s="10" t="s">
        <v>499</v>
      </c>
      <c r="T311" s="12" t="s">
        <v>28</v>
      </c>
    </row>
    <row r="312" customFormat="false" ht="14.4" hidden="false" customHeight="false" outlineLevel="0" collapsed="false">
      <c r="A312" s="9" t="n">
        <v>311</v>
      </c>
      <c r="B312" s="10" t="s">
        <v>498</v>
      </c>
      <c r="C312" s="10" t="s">
        <v>132</v>
      </c>
      <c r="D312" s="11" t="n">
        <v>0.59</v>
      </c>
      <c r="E312" s="10" t="s">
        <v>26</v>
      </c>
      <c r="F312" s="11" t="n">
        <v>100</v>
      </c>
      <c r="G312" s="11"/>
      <c r="H312" s="11"/>
      <c r="I312" s="11"/>
      <c r="J312" s="23"/>
      <c r="K312" s="40"/>
      <c r="L312" s="41"/>
      <c r="M312" s="24"/>
      <c r="N312" s="42"/>
      <c r="O312" s="43"/>
      <c r="P312" s="44"/>
      <c r="Q312" s="45" t="n">
        <f aca="false">SUM(G312:P312)</f>
        <v>0</v>
      </c>
      <c r="R312" s="46" t="n">
        <f aca="false">Q312-F312</f>
        <v>-100</v>
      </c>
      <c r="S312" s="10" t="s">
        <v>499</v>
      </c>
      <c r="T312" s="12" t="s">
        <v>28</v>
      </c>
    </row>
    <row r="313" customFormat="false" ht="14.4" hidden="false" customHeight="false" outlineLevel="0" collapsed="false">
      <c r="A313" s="9" t="n">
        <v>312</v>
      </c>
      <c r="B313" s="10" t="s">
        <v>498</v>
      </c>
      <c r="C313" s="10" t="s">
        <v>132</v>
      </c>
      <c r="D313" s="11" t="n">
        <v>0.59</v>
      </c>
      <c r="E313" s="10" t="s">
        <v>26</v>
      </c>
      <c r="F313" s="11" t="n">
        <v>400</v>
      </c>
      <c r="G313" s="11"/>
      <c r="H313" s="11"/>
      <c r="I313" s="11"/>
      <c r="J313" s="23"/>
      <c r="K313" s="40"/>
      <c r="L313" s="41"/>
      <c r="M313" s="24"/>
      <c r="N313" s="42"/>
      <c r="O313" s="43"/>
      <c r="P313" s="44"/>
      <c r="Q313" s="45" t="n">
        <f aca="false">SUM(G313:P313)</f>
        <v>0</v>
      </c>
      <c r="R313" s="46" t="n">
        <f aca="false">Q313-F313</f>
        <v>-400</v>
      </c>
      <c r="S313" s="10" t="s">
        <v>499</v>
      </c>
      <c r="T313" s="12" t="s">
        <v>28</v>
      </c>
    </row>
    <row r="314" customFormat="false" ht="14.4" hidden="false" customHeight="false" outlineLevel="0" collapsed="false">
      <c r="A314" s="9" t="n">
        <v>313</v>
      </c>
      <c r="B314" s="10" t="s">
        <v>498</v>
      </c>
      <c r="C314" s="10" t="s">
        <v>132</v>
      </c>
      <c r="D314" s="11" t="n">
        <v>0.59</v>
      </c>
      <c r="E314" s="10" t="s">
        <v>26</v>
      </c>
      <c r="F314" s="11" t="n">
        <v>100</v>
      </c>
      <c r="G314" s="11"/>
      <c r="H314" s="11"/>
      <c r="I314" s="11"/>
      <c r="J314" s="23"/>
      <c r="K314" s="40"/>
      <c r="L314" s="41"/>
      <c r="M314" s="24"/>
      <c r="N314" s="42"/>
      <c r="O314" s="43"/>
      <c r="P314" s="44"/>
      <c r="Q314" s="45" t="n">
        <f aca="false">SUM(G314:P314)</f>
        <v>0</v>
      </c>
      <c r="R314" s="46" t="n">
        <f aca="false">Q314-F314</f>
        <v>-100</v>
      </c>
      <c r="S314" s="10" t="s">
        <v>499</v>
      </c>
      <c r="T314" s="12" t="s">
        <v>28</v>
      </c>
    </row>
    <row r="315" customFormat="false" ht="14.4" hidden="false" customHeight="false" outlineLevel="0" collapsed="false">
      <c r="A315" s="9" t="n">
        <v>314</v>
      </c>
      <c r="B315" s="10" t="s">
        <v>498</v>
      </c>
      <c r="C315" s="10" t="s">
        <v>132</v>
      </c>
      <c r="D315" s="11" t="n">
        <v>0.59</v>
      </c>
      <c r="E315" s="10" t="s">
        <v>26</v>
      </c>
      <c r="F315" s="11" t="n">
        <v>500</v>
      </c>
      <c r="G315" s="11"/>
      <c r="H315" s="11"/>
      <c r="I315" s="11"/>
      <c r="J315" s="23"/>
      <c r="K315" s="40"/>
      <c r="L315" s="41"/>
      <c r="M315" s="24"/>
      <c r="N315" s="42"/>
      <c r="O315" s="43"/>
      <c r="P315" s="44"/>
      <c r="Q315" s="45" t="n">
        <f aca="false">SUM(G315:P315)</f>
        <v>0</v>
      </c>
      <c r="R315" s="46" t="n">
        <f aca="false">Q315-F315</f>
        <v>-500</v>
      </c>
      <c r="S315" s="10" t="s">
        <v>499</v>
      </c>
      <c r="T315" s="12" t="s">
        <v>28</v>
      </c>
    </row>
    <row r="316" customFormat="false" ht="14.4" hidden="false" customHeight="false" outlineLevel="0" collapsed="false">
      <c r="A316" s="9" t="n">
        <v>315</v>
      </c>
      <c r="B316" s="10" t="s">
        <v>498</v>
      </c>
      <c r="C316" s="10" t="s">
        <v>132</v>
      </c>
      <c r="D316" s="11" t="n">
        <v>0.59</v>
      </c>
      <c r="E316" s="10" t="s">
        <v>26</v>
      </c>
      <c r="F316" s="11" t="n">
        <v>200</v>
      </c>
      <c r="G316" s="11"/>
      <c r="H316" s="11"/>
      <c r="I316" s="11"/>
      <c r="J316" s="23"/>
      <c r="K316" s="40"/>
      <c r="L316" s="41"/>
      <c r="M316" s="24"/>
      <c r="N316" s="42"/>
      <c r="O316" s="43"/>
      <c r="P316" s="44"/>
      <c r="Q316" s="45" t="n">
        <f aca="false">SUM(G316:P316)</f>
        <v>0</v>
      </c>
      <c r="R316" s="46" t="n">
        <f aca="false">Q316-F316</f>
        <v>-200</v>
      </c>
      <c r="S316" s="10" t="s">
        <v>499</v>
      </c>
      <c r="T316" s="12" t="s">
        <v>28</v>
      </c>
    </row>
    <row r="317" customFormat="false" ht="14.4" hidden="false" customHeight="false" outlineLevel="0" collapsed="false">
      <c r="A317" s="9" t="n">
        <v>316</v>
      </c>
      <c r="B317" s="10" t="s">
        <v>501</v>
      </c>
      <c r="C317" s="10" t="s">
        <v>132</v>
      </c>
      <c r="D317" s="11" t="n">
        <v>0.59</v>
      </c>
      <c r="E317" s="10" t="s">
        <v>26</v>
      </c>
      <c r="F317" s="11" t="n">
        <v>100</v>
      </c>
      <c r="G317" s="11"/>
      <c r="H317" s="11"/>
      <c r="I317" s="11"/>
      <c r="J317" s="23"/>
      <c r="K317" s="40"/>
      <c r="L317" s="41"/>
      <c r="M317" s="24"/>
      <c r="N317" s="42"/>
      <c r="O317" s="43"/>
      <c r="P317" s="44"/>
      <c r="Q317" s="45" t="n">
        <f aca="false">SUM(G317:P317)</f>
        <v>0</v>
      </c>
      <c r="R317" s="46" t="n">
        <f aca="false">Q317-F317</f>
        <v>-100</v>
      </c>
      <c r="S317" s="10" t="s">
        <v>499</v>
      </c>
      <c r="T317" s="12" t="s">
        <v>28</v>
      </c>
    </row>
    <row r="318" customFormat="false" ht="14.4" hidden="false" customHeight="false" outlineLevel="0" collapsed="false">
      <c r="A318" s="9" t="n">
        <v>317</v>
      </c>
      <c r="B318" s="10" t="s">
        <v>501</v>
      </c>
      <c r="C318" s="10" t="s">
        <v>132</v>
      </c>
      <c r="D318" s="11" t="n">
        <v>0.59</v>
      </c>
      <c r="E318" s="10" t="s">
        <v>26</v>
      </c>
      <c r="F318" s="11" t="n">
        <v>100</v>
      </c>
      <c r="G318" s="11"/>
      <c r="H318" s="11"/>
      <c r="I318" s="11"/>
      <c r="J318" s="23"/>
      <c r="K318" s="40"/>
      <c r="L318" s="41"/>
      <c r="M318" s="24"/>
      <c r="N318" s="42"/>
      <c r="O318" s="43"/>
      <c r="P318" s="44"/>
      <c r="Q318" s="45" t="n">
        <f aca="false">SUM(G318:P318)</f>
        <v>0</v>
      </c>
      <c r="R318" s="46" t="n">
        <f aca="false">Q318-F318</f>
        <v>-100</v>
      </c>
      <c r="S318" s="10" t="s">
        <v>499</v>
      </c>
      <c r="T318" s="12" t="s">
        <v>28</v>
      </c>
    </row>
    <row r="319" customFormat="false" ht="14.4" hidden="false" customHeight="false" outlineLevel="0" collapsed="false">
      <c r="A319" s="9" t="n">
        <v>318</v>
      </c>
      <c r="B319" s="10" t="s">
        <v>501</v>
      </c>
      <c r="C319" s="10" t="s">
        <v>132</v>
      </c>
      <c r="D319" s="11" t="n">
        <v>0.59</v>
      </c>
      <c r="E319" s="10" t="s">
        <v>26</v>
      </c>
      <c r="F319" s="11" t="n">
        <v>5000</v>
      </c>
      <c r="G319" s="11"/>
      <c r="H319" s="11"/>
      <c r="I319" s="11"/>
      <c r="J319" s="23"/>
      <c r="K319" s="40"/>
      <c r="L319" s="41"/>
      <c r="M319" s="24"/>
      <c r="N319" s="42"/>
      <c r="O319" s="43"/>
      <c r="P319" s="44"/>
      <c r="Q319" s="45" t="n">
        <f aca="false">SUM(G319:P319)</f>
        <v>0</v>
      </c>
      <c r="R319" s="46" t="n">
        <f aca="false">Q319-F319</f>
        <v>-5000</v>
      </c>
      <c r="S319" s="10" t="s">
        <v>499</v>
      </c>
      <c r="T319" s="12" t="s">
        <v>28</v>
      </c>
    </row>
    <row r="320" customFormat="false" ht="14.4" hidden="false" customHeight="false" outlineLevel="0" collapsed="false">
      <c r="A320" s="9" t="n">
        <v>319</v>
      </c>
      <c r="B320" s="10" t="s">
        <v>503</v>
      </c>
      <c r="C320" s="10" t="s">
        <v>132</v>
      </c>
      <c r="D320" s="11" t="n">
        <v>0.59</v>
      </c>
      <c r="E320" s="10" t="s">
        <v>26</v>
      </c>
      <c r="F320" s="11" t="n">
        <v>21000</v>
      </c>
      <c r="G320" s="11"/>
      <c r="H320" s="11"/>
      <c r="I320" s="11"/>
      <c r="J320" s="23"/>
      <c r="K320" s="40" t="n">
        <v>20600</v>
      </c>
      <c r="L320" s="41"/>
      <c r="M320" s="24"/>
      <c r="N320" s="42"/>
      <c r="O320" s="43"/>
      <c r="P320" s="44"/>
      <c r="Q320" s="45" t="n">
        <f aca="false">SUM(G320:P320)</f>
        <v>20600</v>
      </c>
      <c r="R320" s="46" t="n">
        <f aca="false">Q320-F320</f>
        <v>-400</v>
      </c>
      <c r="S320" s="10" t="s">
        <v>499</v>
      </c>
      <c r="T320" s="12" t="s">
        <v>28</v>
      </c>
    </row>
    <row r="321" customFormat="false" ht="14.4" hidden="false" customHeight="false" outlineLevel="0" collapsed="false">
      <c r="A321" s="9" t="n">
        <v>320</v>
      </c>
      <c r="B321" s="10" t="s">
        <v>503</v>
      </c>
      <c r="C321" s="10" t="s">
        <v>132</v>
      </c>
      <c r="D321" s="11" t="n">
        <v>0.59</v>
      </c>
      <c r="E321" s="10" t="s">
        <v>26</v>
      </c>
      <c r="F321" s="11" t="n">
        <v>100</v>
      </c>
      <c r="G321" s="11"/>
      <c r="H321" s="11"/>
      <c r="I321" s="11"/>
      <c r="J321" s="23"/>
      <c r="K321" s="40"/>
      <c r="L321" s="41"/>
      <c r="M321" s="24"/>
      <c r="N321" s="42"/>
      <c r="O321" s="43"/>
      <c r="P321" s="44"/>
      <c r="Q321" s="45" t="n">
        <f aca="false">SUM(G321:P321)</f>
        <v>0</v>
      </c>
      <c r="R321" s="46" t="n">
        <f aca="false">Q321-F321</f>
        <v>-100</v>
      </c>
      <c r="S321" s="10" t="s">
        <v>499</v>
      </c>
      <c r="T321" s="12" t="s">
        <v>28</v>
      </c>
    </row>
    <row r="322" customFormat="false" ht="14.4" hidden="false" customHeight="false" outlineLevel="0" collapsed="false">
      <c r="A322" s="9" t="n">
        <v>321</v>
      </c>
      <c r="B322" s="10" t="s">
        <v>503</v>
      </c>
      <c r="C322" s="10" t="s">
        <v>132</v>
      </c>
      <c r="D322" s="11" t="n">
        <v>0.59</v>
      </c>
      <c r="E322" s="10" t="s">
        <v>26</v>
      </c>
      <c r="F322" s="11" t="n">
        <v>300</v>
      </c>
      <c r="G322" s="11"/>
      <c r="H322" s="11"/>
      <c r="I322" s="11"/>
      <c r="J322" s="23"/>
      <c r="K322" s="40"/>
      <c r="L322" s="41"/>
      <c r="M322" s="24"/>
      <c r="N322" s="42"/>
      <c r="O322" s="43"/>
      <c r="P322" s="44"/>
      <c r="Q322" s="45" t="n">
        <f aca="false">SUM(G322:P322)</f>
        <v>0</v>
      </c>
      <c r="R322" s="46" t="n">
        <f aca="false">Q322-F322</f>
        <v>-300</v>
      </c>
      <c r="S322" s="10" t="s">
        <v>499</v>
      </c>
      <c r="T322" s="12" t="s">
        <v>28</v>
      </c>
    </row>
    <row r="323" customFormat="false" ht="14.4" hidden="false" customHeight="false" outlineLevel="0" collapsed="false">
      <c r="A323" s="9" t="n">
        <v>322</v>
      </c>
      <c r="B323" s="10" t="s">
        <v>505</v>
      </c>
      <c r="C323" s="10" t="s">
        <v>132</v>
      </c>
      <c r="D323" s="11" t="n">
        <v>0.59</v>
      </c>
      <c r="E323" s="10" t="s">
        <v>26</v>
      </c>
      <c r="F323" s="11" t="n">
        <v>100</v>
      </c>
      <c r="G323" s="11"/>
      <c r="H323" s="11"/>
      <c r="I323" s="11"/>
      <c r="J323" s="23"/>
      <c r="K323" s="40"/>
      <c r="L323" s="41"/>
      <c r="M323" s="24"/>
      <c r="N323" s="42"/>
      <c r="O323" s="43"/>
      <c r="P323" s="44"/>
      <c r="Q323" s="45" t="n">
        <f aca="false">SUM(G323:P323)</f>
        <v>0</v>
      </c>
      <c r="R323" s="46" t="n">
        <f aca="false">Q323-F323</f>
        <v>-100</v>
      </c>
      <c r="S323" s="10" t="s">
        <v>499</v>
      </c>
      <c r="T323" s="12" t="s">
        <v>28</v>
      </c>
    </row>
    <row r="324" customFormat="false" ht="14.4" hidden="false" customHeight="false" outlineLevel="0" collapsed="false">
      <c r="A324" s="9" t="n">
        <v>323</v>
      </c>
      <c r="B324" s="10" t="s">
        <v>505</v>
      </c>
      <c r="C324" s="10" t="s">
        <v>132</v>
      </c>
      <c r="D324" s="11" t="n">
        <v>0.59</v>
      </c>
      <c r="E324" s="10" t="s">
        <v>26</v>
      </c>
      <c r="F324" s="11" t="n">
        <v>200</v>
      </c>
      <c r="G324" s="11"/>
      <c r="H324" s="11"/>
      <c r="I324" s="11"/>
      <c r="J324" s="23"/>
      <c r="K324" s="40"/>
      <c r="L324" s="41"/>
      <c r="M324" s="24"/>
      <c r="N324" s="42"/>
      <c r="O324" s="43"/>
      <c r="P324" s="44"/>
      <c r="Q324" s="45" t="n">
        <f aca="false">SUM(G324:P324)</f>
        <v>0</v>
      </c>
      <c r="R324" s="46" t="n">
        <f aca="false">Q324-F324</f>
        <v>-200</v>
      </c>
      <c r="S324" s="10" t="s">
        <v>499</v>
      </c>
      <c r="T324" s="12" t="s">
        <v>28</v>
      </c>
    </row>
    <row r="325" customFormat="false" ht="14.4" hidden="false" customHeight="false" outlineLevel="0" collapsed="false">
      <c r="A325" s="9" t="n">
        <v>324</v>
      </c>
      <c r="B325" s="10" t="s">
        <v>505</v>
      </c>
      <c r="C325" s="10" t="s">
        <v>132</v>
      </c>
      <c r="D325" s="11" t="n">
        <v>0.59</v>
      </c>
      <c r="E325" s="10" t="s">
        <v>26</v>
      </c>
      <c r="F325" s="11" t="n">
        <v>100</v>
      </c>
      <c r="G325" s="11"/>
      <c r="H325" s="11"/>
      <c r="I325" s="11"/>
      <c r="J325" s="23"/>
      <c r="K325" s="40"/>
      <c r="L325" s="41"/>
      <c r="M325" s="24"/>
      <c r="N325" s="42"/>
      <c r="O325" s="43"/>
      <c r="P325" s="44"/>
      <c r="Q325" s="45" t="n">
        <f aca="false">SUM(G325:P325)</f>
        <v>0</v>
      </c>
      <c r="R325" s="46" t="n">
        <f aca="false">Q325-F325</f>
        <v>-100</v>
      </c>
      <c r="S325" s="10" t="s">
        <v>499</v>
      </c>
      <c r="T325" s="12" t="s">
        <v>28</v>
      </c>
    </row>
    <row r="326" customFormat="false" ht="14.4" hidden="false" customHeight="false" outlineLevel="0" collapsed="false">
      <c r="A326" s="9" t="n">
        <v>325</v>
      </c>
      <c r="B326" s="10" t="s">
        <v>505</v>
      </c>
      <c r="C326" s="10" t="s">
        <v>132</v>
      </c>
      <c r="D326" s="11" t="n">
        <v>0.59</v>
      </c>
      <c r="E326" s="10" t="s">
        <v>26</v>
      </c>
      <c r="F326" s="11" t="n">
        <v>200</v>
      </c>
      <c r="G326" s="11"/>
      <c r="H326" s="11"/>
      <c r="I326" s="11"/>
      <c r="J326" s="23"/>
      <c r="K326" s="40"/>
      <c r="L326" s="41"/>
      <c r="M326" s="24"/>
      <c r="N326" s="42"/>
      <c r="O326" s="43"/>
      <c r="P326" s="44"/>
      <c r="Q326" s="45" t="n">
        <f aca="false">SUM(G326:P326)</f>
        <v>0</v>
      </c>
      <c r="R326" s="46" t="n">
        <f aca="false">Q326-F326</f>
        <v>-200</v>
      </c>
      <c r="S326" s="10" t="s">
        <v>499</v>
      </c>
      <c r="T326" s="12" t="s">
        <v>28</v>
      </c>
    </row>
    <row r="327" customFormat="false" ht="14.4" hidden="false" customHeight="false" outlineLevel="0" collapsed="false">
      <c r="A327" s="9" t="n">
        <v>326</v>
      </c>
      <c r="B327" s="10" t="s">
        <v>505</v>
      </c>
      <c r="C327" s="10" t="s">
        <v>132</v>
      </c>
      <c r="D327" s="11" t="n">
        <v>0.59</v>
      </c>
      <c r="E327" s="10" t="s">
        <v>26</v>
      </c>
      <c r="F327" s="11" t="n">
        <v>200</v>
      </c>
      <c r="G327" s="11"/>
      <c r="H327" s="11"/>
      <c r="I327" s="11"/>
      <c r="J327" s="23"/>
      <c r="K327" s="40"/>
      <c r="L327" s="41"/>
      <c r="M327" s="24"/>
      <c r="N327" s="42"/>
      <c r="O327" s="43"/>
      <c r="P327" s="44"/>
      <c r="Q327" s="45" t="n">
        <f aca="false">SUM(G327:P327)</f>
        <v>0</v>
      </c>
      <c r="R327" s="46" t="n">
        <f aca="false">Q327-F327</f>
        <v>-200</v>
      </c>
      <c r="S327" s="10" t="s">
        <v>499</v>
      </c>
      <c r="T327" s="12" t="s">
        <v>28</v>
      </c>
    </row>
    <row r="328" customFormat="false" ht="14.4" hidden="false" customHeight="false" outlineLevel="0" collapsed="false">
      <c r="A328" s="9" t="n">
        <v>327</v>
      </c>
      <c r="B328" s="10" t="s">
        <v>505</v>
      </c>
      <c r="C328" s="10" t="s">
        <v>132</v>
      </c>
      <c r="D328" s="11" t="n">
        <v>0.59</v>
      </c>
      <c r="E328" s="10" t="s">
        <v>26</v>
      </c>
      <c r="F328" s="11" t="n">
        <v>200</v>
      </c>
      <c r="G328" s="11"/>
      <c r="H328" s="11"/>
      <c r="I328" s="11"/>
      <c r="J328" s="23"/>
      <c r="K328" s="40"/>
      <c r="L328" s="41"/>
      <c r="M328" s="24"/>
      <c r="N328" s="42"/>
      <c r="O328" s="43"/>
      <c r="P328" s="44"/>
      <c r="Q328" s="45" t="n">
        <f aca="false">SUM(G328:P328)</f>
        <v>0</v>
      </c>
      <c r="R328" s="46" t="n">
        <f aca="false">Q328-F328</f>
        <v>-200</v>
      </c>
      <c r="S328" s="10" t="s">
        <v>499</v>
      </c>
      <c r="T328" s="12" t="s">
        <v>28</v>
      </c>
    </row>
    <row r="329" customFormat="false" ht="14.4" hidden="false" customHeight="false" outlineLevel="0" collapsed="false">
      <c r="A329" s="9" t="n">
        <v>328</v>
      </c>
      <c r="B329" s="10" t="s">
        <v>505</v>
      </c>
      <c r="C329" s="10" t="s">
        <v>132</v>
      </c>
      <c r="D329" s="11" t="n">
        <v>0.59</v>
      </c>
      <c r="E329" s="10" t="s">
        <v>26</v>
      </c>
      <c r="F329" s="11" t="n">
        <v>100</v>
      </c>
      <c r="G329" s="11"/>
      <c r="H329" s="11"/>
      <c r="I329" s="11"/>
      <c r="J329" s="23"/>
      <c r="K329" s="40"/>
      <c r="L329" s="41"/>
      <c r="M329" s="24"/>
      <c r="N329" s="42"/>
      <c r="O329" s="43"/>
      <c r="P329" s="44"/>
      <c r="Q329" s="45" t="n">
        <f aca="false">SUM(G329:P329)</f>
        <v>0</v>
      </c>
      <c r="R329" s="46" t="n">
        <f aca="false">Q329-F329</f>
        <v>-100</v>
      </c>
      <c r="S329" s="10" t="s">
        <v>499</v>
      </c>
      <c r="T329" s="12" t="s">
        <v>28</v>
      </c>
    </row>
    <row r="330" customFormat="false" ht="14.4" hidden="false" customHeight="false" outlineLevel="0" collapsed="false">
      <c r="A330" s="9" t="n">
        <v>329</v>
      </c>
      <c r="B330" s="10" t="s">
        <v>505</v>
      </c>
      <c r="C330" s="10" t="s">
        <v>132</v>
      </c>
      <c r="D330" s="11" t="n">
        <v>0.59</v>
      </c>
      <c r="E330" s="10" t="s">
        <v>26</v>
      </c>
      <c r="F330" s="11" t="n">
        <v>200</v>
      </c>
      <c r="G330" s="11"/>
      <c r="H330" s="11"/>
      <c r="I330" s="11"/>
      <c r="J330" s="23"/>
      <c r="K330" s="40"/>
      <c r="L330" s="41"/>
      <c r="M330" s="24"/>
      <c r="N330" s="42"/>
      <c r="O330" s="43"/>
      <c r="P330" s="44"/>
      <c r="Q330" s="45" t="n">
        <f aca="false">SUM(G330:P330)</f>
        <v>0</v>
      </c>
      <c r="R330" s="46" t="n">
        <f aca="false">Q330-F330</f>
        <v>-200</v>
      </c>
      <c r="S330" s="10" t="s">
        <v>499</v>
      </c>
      <c r="T330" s="12" t="s">
        <v>28</v>
      </c>
    </row>
    <row r="331" customFormat="false" ht="14.4" hidden="false" customHeight="false" outlineLevel="0" collapsed="false">
      <c r="A331" s="9" t="n">
        <v>330</v>
      </c>
      <c r="B331" s="10" t="s">
        <v>505</v>
      </c>
      <c r="C331" s="10" t="s">
        <v>132</v>
      </c>
      <c r="D331" s="11" t="n">
        <v>0.59</v>
      </c>
      <c r="E331" s="10" t="s">
        <v>26</v>
      </c>
      <c r="F331" s="11" t="n">
        <v>200</v>
      </c>
      <c r="G331" s="11"/>
      <c r="H331" s="11"/>
      <c r="I331" s="11"/>
      <c r="J331" s="23"/>
      <c r="K331" s="40"/>
      <c r="L331" s="41"/>
      <c r="M331" s="24"/>
      <c r="N331" s="42"/>
      <c r="O331" s="43"/>
      <c r="P331" s="44"/>
      <c r="Q331" s="45" t="n">
        <f aca="false">SUM(G331:P331)</f>
        <v>0</v>
      </c>
      <c r="R331" s="46" t="n">
        <f aca="false">Q331-F331</f>
        <v>-200</v>
      </c>
      <c r="S331" s="10" t="s">
        <v>499</v>
      </c>
      <c r="T331" s="12" t="s">
        <v>28</v>
      </c>
    </row>
    <row r="332" customFormat="false" ht="14.4" hidden="false" customHeight="false" outlineLevel="0" collapsed="false">
      <c r="A332" s="9" t="n">
        <v>331</v>
      </c>
      <c r="B332" s="10" t="s">
        <v>505</v>
      </c>
      <c r="C332" s="10" t="s">
        <v>132</v>
      </c>
      <c r="D332" s="11" t="n">
        <v>0.59</v>
      </c>
      <c r="E332" s="10" t="s">
        <v>26</v>
      </c>
      <c r="F332" s="11" t="n">
        <v>100</v>
      </c>
      <c r="G332" s="11"/>
      <c r="H332" s="11"/>
      <c r="I332" s="11"/>
      <c r="J332" s="23"/>
      <c r="K332" s="40"/>
      <c r="L332" s="41"/>
      <c r="M332" s="24"/>
      <c r="N332" s="42"/>
      <c r="O332" s="43"/>
      <c r="P332" s="44"/>
      <c r="Q332" s="45" t="n">
        <f aca="false">SUM(G332:P332)</f>
        <v>0</v>
      </c>
      <c r="R332" s="46" t="n">
        <f aca="false">Q332-F332</f>
        <v>-100</v>
      </c>
      <c r="S332" s="10" t="s">
        <v>499</v>
      </c>
      <c r="T332" s="12" t="s">
        <v>28</v>
      </c>
    </row>
    <row r="333" customFormat="false" ht="14.4" hidden="false" customHeight="false" outlineLevel="0" collapsed="false">
      <c r="A333" s="9" t="n">
        <v>332</v>
      </c>
      <c r="B333" s="10" t="s">
        <v>505</v>
      </c>
      <c r="C333" s="10" t="s">
        <v>132</v>
      </c>
      <c r="D333" s="11" t="n">
        <v>0.59</v>
      </c>
      <c r="E333" s="10" t="s">
        <v>26</v>
      </c>
      <c r="F333" s="11" t="n">
        <v>200</v>
      </c>
      <c r="G333" s="11"/>
      <c r="H333" s="11"/>
      <c r="I333" s="11"/>
      <c r="J333" s="23"/>
      <c r="K333" s="40"/>
      <c r="L333" s="41"/>
      <c r="M333" s="24"/>
      <c r="N333" s="42"/>
      <c r="O333" s="43"/>
      <c r="P333" s="44"/>
      <c r="Q333" s="45" t="n">
        <f aca="false">SUM(G333:P333)</f>
        <v>0</v>
      </c>
      <c r="R333" s="46" t="n">
        <f aca="false">Q333-F333</f>
        <v>-200</v>
      </c>
      <c r="S333" s="10" t="s">
        <v>499</v>
      </c>
      <c r="T333" s="12" t="s">
        <v>28</v>
      </c>
    </row>
    <row r="334" customFormat="false" ht="14.4" hidden="false" customHeight="false" outlineLevel="0" collapsed="false">
      <c r="A334" s="9" t="n">
        <v>333</v>
      </c>
      <c r="B334" s="10" t="s">
        <v>505</v>
      </c>
      <c r="C334" s="10" t="s">
        <v>132</v>
      </c>
      <c r="D334" s="11" t="n">
        <v>0.59</v>
      </c>
      <c r="E334" s="10" t="s">
        <v>26</v>
      </c>
      <c r="F334" s="11" t="n">
        <v>100</v>
      </c>
      <c r="G334" s="11"/>
      <c r="H334" s="11"/>
      <c r="I334" s="11"/>
      <c r="J334" s="23"/>
      <c r="K334" s="40"/>
      <c r="L334" s="41"/>
      <c r="M334" s="24"/>
      <c r="N334" s="42"/>
      <c r="O334" s="43"/>
      <c r="P334" s="44"/>
      <c r="Q334" s="45" t="n">
        <f aca="false">SUM(G334:P334)</f>
        <v>0</v>
      </c>
      <c r="R334" s="46" t="n">
        <f aca="false">Q334-F334</f>
        <v>-100</v>
      </c>
      <c r="S334" s="10" t="s">
        <v>499</v>
      </c>
      <c r="T334" s="12" t="s">
        <v>28</v>
      </c>
    </row>
    <row r="335" customFormat="false" ht="14.4" hidden="false" customHeight="false" outlineLevel="0" collapsed="false">
      <c r="A335" s="9" t="n">
        <v>334</v>
      </c>
      <c r="B335" s="10" t="s">
        <v>505</v>
      </c>
      <c r="C335" s="10" t="s">
        <v>132</v>
      </c>
      <c r="D335" s="11" t="n">
        <v>0.59</v>
      </c>
      <c r="E335" s="10" t="s">
        <v>26</v>
      </c>
      <c r="F335" s="11" t="n">
        <v>200</v>
      </c>
      <c r="G335" s="11"/>
      <c r="H335" s="11"/>
      <c r="I335" s="11"/>
      <c r="J335" s="23"/>
      <c r="K335" s="40"/>
      <c r="L335" s="41"/>
      <c r="M335" s="24"/>
      <c r="N335" s="42"/>
      <c r="O335" s="43"/>
      <c r="P335" s="44"/>
      <c r="Q335" s="45" t="n">
        <f aca="false">SUM(G335:P335)</f>
        <v>0</v>
      </c>
      <c r="R335" s="46" t="n">
        <f aca="false">Q335-F335</f>
        <v>-200</v>
      </c>
      <c r="S335" s="10" t="s">
        <v>499</v>
      </c>
      <c r="T335" s="12" t="s">
        <v>28</v>
      </c>
    </row>
    <row r="336" customFormat="false" ht="14.4" hidden="false" customHeight="false" outlineLevel="0" collapsed="false">
      <c r="A336" s="9" t="n">
        <v>335</v>
      </c>
      <c r="B336" s="10" t="s">
        <v>505</v>
      </c>
      <c r="C336" s="10" t="s">
        <v>132</v>
      </c>
      <c r="D336" s="11" t="n">
        <v>0.59</v>
      </c>
      <c r="E336" s="10" t="s">
        <v>26</v>
      </c>
      <c r="F336" s="11" t="n">
        <v>100</v>
      </c>
      <c r="G336" s="11"/>
      <c r="H336" s="11"/>
      <c r="I336" s="11"/>
      <c r="J336" s="23"/>
      <c r="K336" s="40"/>
      <c r="L336" s="41"/>
      <c r="M336" s="24"/>
      <c r="N336" s="42"/>
      <c r="O336" s="43"/>
      <c r="P336" s="44"/>
      <c r="Q336" s="45" t="n">
        <f aca="false">SUM(G336:P336)</f>
        <v>0</v>
      </c>
      <c r="R336" s="46" t="n">
        <f aca="false">Q336-F336</f>
        <v>-100</v>
      </c>
      <c r="S336" s="10" t="s">
        <v>499</v>
      </c>
      <c r="T336" s="12" t="s">
        <v>28</v>
      </c>
    </row>
    <row r="337" customFormat="false" ht="14.4" hidden="false" customHeight="false" outlineLevel="0" collapsed="false">
      <c r="A337" s="9" t="n">
        <v>336</v>
      </c>
      <c r="B337" s="10" t="s">
        <v>505</v>
      </c>
      <c r="C337" s="10" t="s">
        <v>132</v>
      </c>
      <c r="D337" s="11" t="n">
        <v>0.59</v>
      </c>
      <c r="E337" s="10" t="s">
        <v>26</v>
      </c>
      <c r="F337" s="11" t="n">
        <v>500</v>
      </c>
      <c r="G337" s="11"/>
      <c r="H337" s="11"/>
      <c r="I337" s="11"/>
      <c r="J337" s="23"/>
      <c r="K337" s="40"/>
      <c r="L337" s="41"/>
      <c r="M337" s="24"/>
      <c r="N337" s="42"/>
      <c r="O337" s="43"/>
      <c r="P337" s="44"/>
      <c r="Q337" s="45" t="n">
        <f aca="false">SUM(G337:P337)</f>
        <v>0</v>
      </c>
      <c r="R337" s="46" t="n">
        <f aca="false">Q337-F337</f>
        <v>-500</v>
      </c>
      <c r="S337" s="10" t="s">
        <v>499</v>
      </c>
      <c r="T337" s="12" t="s">
        <v>28</v>
      </c>
    </row>
    <row r="338" customFormat="false" ht="14.4" hidden="false" customHeight="false" outlineLevel="0" collapsed="false">
      <c r="A338" s="9" t="n">
        <v>337</v>
      </c>
      <c r="B338" s="10" t="s">
        <v>505</v>
      </c>
      <c r="C338" s="10" t="s">
        <v>132</v>
      </c>
      <c r="D338" s="11" t="n">
        <v>0.59</v>
      </c>
      <c r="E338" s="10" t="s">
        <v>26</v>
      </c>
      <c r="F338" s="11" t="n">
        <v>200</v>
      </c>
      <c r="G338" s="11"/>
      <c r="H338" s="11"/>
      <c r="I338" s="11"/>
      <c r="J338" s="23"/>
      <c r="K338" s="40"/>
      <c r="L338" s="41"/>
      <c r="M338" s="24"/>
      <c r="N338" s="42"/>
      <c r="O338" s="43"/>
      <c r="P338" s="44"/>
      <c r="Q338" s="45" t="n">
        <f aca="false">SUM(G338:P338)</f>
        <v>0</v>
      </c>
      <c r="R338" s="46" t="n">
        <f aca="false">Q338-F338</f>
        <v>-200</v>
      </c>
      <c r="S338" s="10" t="s">
        <v>499</v>
      </c>
      <c r="T338" s="12" t="s">
        <v>28</v>
      </c>
    </row>
    <row r="339" customFormat="false" ht="14.4" hidden="false" customHeight="false" outlineLevel="0" collapsed="false">
      <c r="A339" s="9" t="n">
        <v>338</v>
      </c>
      <c r="B339" s="10" t="s">
        <v>505</v>
      </c>
      <c r="C339" s="10" t="s">
        <v>132</v>
      </c>
      <c r="D339" s="11" t="n">
        <v>0.59</v>
      </c>
      <c r="E339" s="10" t="s">
        <v>26</v>
      </c>
      <c r="F339" s="11" t="n">
        <v>100</v>
      </c>
      <c r="G339" s="11"/>
      <c r="H339" s="11"/>
      <c r="I339" s="11"/>
      <c r="J339" s="23"/>
      <c r="K339" s="40"/>
      <c r="L339" s="41"/>
      <c r="M339" s="24"/>
      <c r="N339" s="42"/>
      <c r="O339" s="43"/>
      <c r="P339" s="44"/>
      <c r="Q339" s="45" t="n">
        <f aca="false">SUM(G339:P339)</f>
        <v>0</v>
      </c>
      <c r="R339" s="46" t="n">
        <f aca="false">Q339-F339</f>
        <v>-100</v>
      </c>
      <c r="S339" s="10" t="s">
        <v>499</v>
      </c>
      <c r="T339" s="12" t="s">
        <v>28</v>
      </c>
    </row>
    <row r="340" customFormat="false" ht="14.4" hidden="false" customHeight="false" outlineLevel="0" collapsed="false">
      <c r="A340" s="9" t="n">
        <v>339</v>
      </c>
      <c r="B340" s="10" t="s">
        <v>505</v>
      </c>
      <c r="C340" s="10" t="s">
        <v>132</v>
      </c>
      <c r="D340" s="11" t="n">
        <v>0.59</v>
      </c>
      <c r="E340" s="10" t="s">
        <v>26</v>
      </c>
      <c r="F340" s="11" t="n">
        <v>100</v>
      </c>
      <c r="G340" s="11"/>
      <c r="H340" s="11"/>
      <c r="I340" s="11"/>
      <c r="J340" s="23"/>
      <c r="K340" s="40"/>
      <c r="L340" s="41"/>
      <c r="M340" s="24"/>
      <c r="N340" s="42"/>
      <c r="O340" s="43"/>
      <c r="P340" s="44"/>
      <c r="Q340" s="45" t="n">
        <f aca="false">SUM(G340:P340)</f>
        <v>0</v>
      </c>
      <c r="R340" s="46" t="n">
        <f aca="false">Q340-F340</f>
        <v>-100</v>
      </c>
      <c r="S340" s="10" t="s">
        <v>499</v>
      </c>
      <c r="T340" s="12" t="s">
        <v>28</v>
      </c>
    </row>
    <row r="341" customFormat="false" ht="14.4" hidden="false" customHeight="false" outlineLevel="0" collapsed="false">
      <c r="A341" s="9" t="n">
        <v>340</v>
      </c>
      <c r="B341" s="10" t="s">
        <v>505</v>
      </c>
      <c r="C341" s="10" t="s">
        <v>132</v>
      </c>
      <c r="D341" s="11" t="n">
        <v>0.59</v>
      </c>
      <c r="E341" s="10" t="s">
        <v>26</v>
      </c>
      <c r="F341" s="11" t="n">
        <v>200</v>
      </c>
      <c r="G341" s="11"/>
      <c r="H341" s="11"/>
      <c r="I341" s="11"/>
      <c r="J341" s="23"/>
      <c r="K341" s="40"/>
      <c r="L341" s="41"/>
      <c r="M341" s="24"/>
      <c r="N341" s="42"/>
      <c r="O341" s="43"/>
      <c r="P341" s="44"/>
      <c r="Q341" s="45" t="n">
        <f aca="false">SUM(G341:P341)</f>
        <v>0</v>
      </c>
      <c r="R341" s="46" t="n">
        <f aca="false">Q341-F341</f>
        <v>-200</v>
      </c>
      <c r="S341" s="10" t="s">
        <v>499</v>
      </c>
      <c r="T341" s="12" t="s">
        <v>28</v>
      </c>
    </row>
    <row r="342" customFormat="false" ht="14.4" hidden="false" customHeight="false" outlineLevel="0" collapsed="false">
      <c r="A342" s="9" t="n">
        <v>341</v>
      </c>
      <c r="B342" s="10" t="s">
        <v>505</v>
      </c>
      <c r="C342" s="10" t="s">
        <v>132</v>
      </c>
      <c r="D342" s="11" t="n">
        <v>0.59</v>
      </c>
      <c r="E342" s="10" t="s">
        <v>26</v>
      </c>
      <c r="F342" s="11" t="n">
        <v>100</v>
      </c>
      <c r="G342" s="11"/>
      <c r="H342" s="11"/>
      <c r="I342" s="11"/>
      <c r="J342" s="23"/>
      <c r="K342" s="40"/>
      <c r="L342" s="41"/>
      <c r="M342" s="24"/>
      <c r="N342" s="42"/>
      <c r="O342" s="43"/>
      <c r="P342" s="44"/>
      <c r="Q342" s="45" t="n">
        <f aca="false">SUM(G342:P342)</f>
        <v>0</v>
      </c>
      <c r="R342" s="46" t="n">
        <f aca="false">Q342-F342</f>
        <v>-100</v>
      </c>
      <c r="S342" s="10" t="s">
        <v>499</v>
      </c>
      <c r="T342" s="12" t="s">
        <v>28</v>
      </c>
    </row>
    <row r="343" customFormat="false" ht="14.4" hidden="false" customHeight="false" outlineLevel="0" collapsed="false">
      <c r="A343" s="9" t="n">
        <v>342</v>
      </c>
      <c r="B343" s="10" t="s">
        <v>505</v>
      </c>
      <c r="C343" s="10" t="s">
        <v>132</v>
      </c>
      <c r="D343" s="11" t="n">
        <v>0.59</v>
      </c>
      <c r="E343" s="10" t="s">
        <v>26</v>
      </c>
      <c r="F343" s="11" t="n">
        <v>100</v>
      </c>
      <c r="G343" s="11"/>
      <c r="H343" s="11"/>
      <c r="I343" s="11"/>
      <c r="J343" s="23"/>
      <c r="K343" s="40"/>
      <c r="L343" s="41"/>
      <c r="M343" s="24"/>
      <c r="N343" s="42"/>
      <c r="O343" s="43"/>
      <c r="P343" s="44"/>
      <c r="Q343" s="45" t="n">
        <f aca="false">SUM(G343:P343)</f>
        <v>0</v>
      </c>
      <c r="R343" s="46" t="n">
        <f aca="false">Q343-F343</f>
        <v>-100</v>
      </c>
      <c r="S343" s="10" t="s">
        <v>499</v>
      </c>
      <c r="T343" s="12" t="s">
        <v>28</v>
      </c>
    </row>
    <row r="344" customFormat="false" ht="14.4" hidden="false" customHeight="false" outlineLevel="0" collapsed="false">
      <c r="A344" s="9" t="n">
        <v>343</v>
      </c>
      <c r="B344" s="10" t="s">
        <v>507</v>
      </c>
      <c r="C344" s="10" t="s">
        <v>132</v>
      </c>
      <c r="D344" s="11" t="n">
        <v>13</v>
      </c>
      <c r="E344" s="10" t="s">
        <v>449</v>
      </c>
      <c r="F344" s="11" t="n">
        <v>3520</v>
      </c>
      <c r="G344" s="11"/>
      <c r="H344" s="11"/>
      <c r="I344" s="11"/>
      <c r="J344" s="23"/>
      <c r="K344" s="40" t="n">
        <v>3520</v>
      </c>
      <c r="L344" s="41"/>
      <c r="M344" s="24"/>
      <c r="N344" s="42"/>
      <c r="O344" s="43"/>
      <c r="P344" s="44"/>
      <c r="Q344" s="45" t="n">
        <f aca="false">SUM(G344:P344)</f>
        <v>3520</v>
      </c>
      <c r="R344" s="46" t="n">
        <f aca="false">Q344-F344</f>
        <v>0</v>
      </c>
      <c r="S344" s="10" t="s">
        <v>508</v>
      </c>
      <c r="T344" s="12" t="s">
        <v>509</v>
      </c>
    </row>
    <row r="345" customFormat="false" ht="14.4" hidden="false" customHeight="false" outlineLevel="0" collapsed="false">
      <c r="A345" s="9" t="n">
        <v>344</v>
      </c>
      <c r="B345" s="10" t="s">
        <v>511</v>
      </c>
      <c r="C345" s="10" t="s">
        <v>132</v>
      </c>
      <c r="D345" s="11" t="n">
        <v>13</v>
      </c>
      <c r="E345" s="10" t="s">
        <v>449</v>
      </c>
      <c r="F345" s="11" t="n">
        <v>160</v>
      </c>
      <c r="G345" s="11"/>
      <c r="H345" s="11"/>
      <c r="I345" s="11"/>
      <c r="J345" s="23"/>
      <c r="K345" s="40" t="n">
        <v>160</v>
      </c>
      <c r="L345" s="41"/>
      <c r="M345" s="24"/>
      <c r="N345" s="42"/>
      <c r="O345" s="43"/>
      <c r="P345" s="44"/>
      <c r="Q345" s="45" t="n">
        <f aca="false">SUM(G345:P345)</f>
        <v>160</v>
      </c>
      <c r="R345" s="46" t="n">
        <f aca="false">Q345-F345</f>
        <v>0</v>
      </c>
      <c r="S345" s="10" t="s">
        <v>508</v>
      </c>
      <c r="T345" s="12" t="s">
        <v>509</v>
      </c>
    </row>
    <row r="346" customFormat="false" ht="14.4" hidden="false" customHeight="false" outlineLevel="0" collapsed="false">
      <c r="A346" s="9" t="n">
        <v>345</v>
      </c>
      <c r="B346" s="10" t="s">
        <v>511</v>
      </c>
      <c r="C346" s="10" t="s">
        <v>132</v>
      </c>
      <c r="D346" s="11" t="n">
        <v>13</v>
      </c>
      <c r="E346" s="10" t="s">
        <v>449</v>
      </c>
      <c r="F346" s="11" t="n">
        <v>3520</v>
      </c>
      <c r="G346" s="11"/>
      <c r="H346" s="11"/>
      <c r="I346" s="11"/>
      <c r="J346" s="23"/>
      <c r="K346" s="40" t="n">
        <v>3520</v>
      </c>
      <c r="L346" s="41"/>
      <c r="M346" s="24"/>
      <c r="N346" s="42"/>
      <c r="O346" s="43"/>
      <c r="P346" s="44"/>
      <c r="Q346" s="45" t="n">
        <f aca="false">SUM(G346:P346)</f>
        <v>3520</v>
      </c>
      <c r="R346" s="46" t="n">
        <f aca="false">Q346-F346</f>
        <v>0</v>
      </c>
      <c r="S346" s="10" t="s">
        <v>508</v>
      </c>
      <c r="T346" s="12" t="s">
        <v>509</v>
      </c>
    </row>
    <row r="347" customFormat="false" ht="14.4" hidden="false" customHeight="false" outlineLevel="0" collapsed="false">
      <c r="A347" s="9" t="n">
        <v>346</v>
      </c>
      <c r="B347" s="10" t="s">
        <v>513</v>
      </c>
      <c r="C347" s="10" t="s">
        <v>132</v>
      </c>
      <c r="D347" s="11" t="n">
        <v>5.7</v>
      </c>
      <c r="E347" s="10" t="s">
        <v>449</v>
      </c>
      <c r="F347" s="11" t="n">
        <v>50</v>
      </c>
      <c r="G347" s="11"/>
      <c r="H347" s="11"/>
      <c r="I347" s="11"/>
      <c r="J347" s="23"/>
      <c r="K347" s="40" t="n">
        <v>50</v>
      </c>
      <c r="L347" s="41"/>
      <c r="M347" s="24"/>
      <c r="N347" s="42"/>
      <c r="O347" s="43"/>
      <c r="P347" s="44"/>
      <c r="Q347" s="45" t="n">
        <f aca="false">SUM(G347:P347)</f>
        <v>50</v>
      </c>
      <c r="R347" s="46" t="n">
        <f aca="false">Q347-F347</f>
        <v>0</v>
      </c>
      <c r="S347" s="10" t="s">
        <v>514</v>
      </c>
      <c r="T347" s="12" t="s">
        <v>49</v>
      </c>
    </row>
    <row r="348" customFormat="false" ht="14.4" hidden="false" customHeight="false" outlineLevel="0" collapsed="false">
      <c r="A348" s="9" t="n">
        <v>347</v>
      </c>
      <c r="B348" s="10" t="s">
        <v>516</v>
      </c>
      <c r="C348" s="10" t="s">
        <v>132</v>
      </c>
      <c r="D348" s="11" t="n">
        <v>5.7</v>
      </c>
      <c r="E348" s="10" t="s">
        <v>449</v>
      </c>
      <c r="F348" s="11" t="n">
        <v>600</v>
      </c>
      <c r="G348" s="11"/>
      <c r="H348" s="11"/>
      <c r="I348" s="11"/>
      <c r="J348" s="23"/>
      <c r="K348" s="40" t="n">
        <v>600</v>
      </c>
      <c r="L348" s="41"/>
      <c r="M348" s="24"/>
      <c r="N348" s="42"/>
      <c r="O348" s="43"/>
      <c r="P348" s="44"/>
      <c r="Q348" s="45" t="n">
        <f aca="false">SUM(G348:P348)</f>
        <v>600</v>
      </c>
      <c r="R348" s="46" t="n">
        <f aca="false">Q348-F348</f>
        <v>0</v>
      </c>
      <c r="S348" s="10" t="s">
        <v>517</v>
      </c>
      <c r="T348" s="12" t="s">
        <v>214</v>
      </c>
    </row>
    <row r="349" customFormat="false" ht="14.4" hidden="false" customHeight="false" outlineLevel="0" collapsed="false">
      <c r="A349" s="9" t="n">
        <v>348</v>
      </c>
      <c r="B349" s="10" t="s">
        <v>516</v>
      </c>
      <c r="C349" s="10" t="s">
        <v>132</v>
      </c>
      <c r="D349" s="11" t="n">
        <v>5.7</v>
      </c>
      <c r="E349" s="10" t="s">
        <v>449</v>
      </c>
      <c r="F349" s="11" t="n">
        <v>950</v>
      </c>
      <c r="G349" s="11"/>
      <c r="H349" s="11"/>
      <c r="I349" s="11"/>
      <c r="J349" s="23"/>
      <c r="K349" s="40" t="n">
        <v>850</v>
      </c>
      <c r="L349" s="41"/>
      <c r="M349" s="24"/>
      <c r="N349" s="42"/>
      <c r="O349" s="43"/>
      <c r="P349" s="44"/>
      <c r="Q349" s="45" t="n">
        <f aca="false">SUM(G349:P349)</f>
        <v>850</v>
      </c>
      <c r="R349" s="46" t="n">
        <f aca="false">Q349-F349</f>
        <v>-100</v>
      </c>
      <c r="S349" s="10" t="s">
        <v>518</v>
      </c>
      <c r="T349" s="12" t="s">
        <v>519</v>
      </c>
    </row>
    <row r="350" customFormat="false" ht="14.4" hidden="false" customHeight="false" outlineLevel="0" collapsed="false">
      <c r="A350" s="9" t="n">
        <v>349</v>
      </c>
      <c r="B350" s="10" t="s">
        <v>521</v>
      </c>
      <c r="C350" s="10" t="s">
        <v>132</v>
      </c>
      <c r="D350" s="11" t="n">
        <v>5.7</v>
      </c>
      <c r="E350" s="10" t="s">
        <v>449</v>
      </c>
      <c r="F350" s="11" t="n">
        <v>350</v>
      </c>
      <c r="G350" s="11"/>
      <c r="H350" s="11"/>
      <c r="I350" s="11"/>
      <c r="J350" s="23"/>
      <c r="K350" s="40" t="n">
        <v>300</v>
      </c>
      <c r="L350" s="41"/>
      <c r="M350" s="24"/>
      <c r="N350" s="42"/>
      <c r="O350" s="43"/>
      <c r="P350" s="44"/>
      <c r="Q350" s="45" t="n">
        <f aca="false">SUM(G350:P350)</f>
        <v>300</v>
      </c>
      <c r="R350" s="46" t="n">
        <f aca="false">Q350-F350</f>
        <v>-50</v>
      </c>
      <c r="S350" s="10" t="s">
        <v>514</v>
      </c>
      <c r="T350" s="12" t="s">
        <v>49</v>
      </c>
    </row>
    <row r="351" customFormat="false" ht="14.4" hidden="false" customHeight="false" outlineLevel="0" collapsed="false">
      <c r="A351" s="9" t="n">
        <v>350</v>
      </c>
      <c r="B351" s="10" t="s">
        <v>523</v>
      </c>
      <c r="C351" s="10" t="s">
        <v>132</v>
      </c>
      <c r="D351" s="11" t="n">
        <v>5.7</v>
      </c>
      <c r="E351" s="10" t="s">
        <v>449</v>
      </c>
      <c r="F351" s="11" t="n">
        <v>950</v>
      </c>
      <c r="G351" s="11"/>
      <c r="H351" s="11"/>
      <c r="I351" s="11"/>
      <c r="J351" s="23"/>
      <c r="K351" s="40" t="n">
        <v>950</v>
      </c>
      <c r="L351" s="41"/>
      <c r="M351" s="24"/>
      <c r="N351" s="42"/>
      <c r="O351" s="43"/>
      <c r="P351" s="44"/>
      <c r="Q351" s="45" t="n">
        <f aca="false">SUM(G351:P351)</f>
        <v>950</v>
      </c>
      <c r="R351" s="46" t="n">
        <f aca="false">Q351-F351</f>
        <v>0</v>
      </c>
      <c r="S351" s="10" t="s">
        <v>524</v>
      </c>
      <c r="T351" s="12" t="s">
        <v>519</v>
      </c>
    </row>
    <row r="352" customFormat="false" ht="14.4" hidden="false" customHeight="false" outlineLevel="0" collapsed="false">
      <c r="A352" s="9" t="n">
        <v>351</v>
      </c>
      <c r="B352" s="10" t="s">
        <v>523</v>
      </c>
      <c r="C352" s="10" t="s">
        <v>132</v>
      </c>
      <c r="D352" s="11" t="n">
        <v>5.7</v>
      </c>
      <c r="E352" s="10" t="s">
        <v>449</v>
      </c>
      <c r="F352" s="11" t="n">
        <v>500</v>
      </c>
      <c r="G352" s="11"/>
      <c r="H352" s="11"/>
      <c r="I352" s="11"/>
      <c r="J352" s="23"/>
      <c r="K352" s="40" t="n">
        <v>400</v>
      </c>
      <c r="L352" s="41"/>
      <c r="M352" s="24"/>
      <c r="N352" s="42"/>
      <c r="O352" s="43"/>
      <c r="P352" s="44"/>
      <c r="Q352" s="45" t="n">
        <f aca="false">SUM(G352:P352)</f>
        <v>400</v>
      </c>
      <c r="R352" s="46" t="n">
        <f aca="false">Q352-F352</f>
        <v>-100</v>
      </c>
      <c r="S352" s="10" t="s">
        <v>525</v>
      </c>
      <c r="T352" s="12" t="s">
        <v>214</v>
      </c>
    </row>
    <row r="353" customFormat="false" ht="14.4" hidden="false" customHeight="false" outlineLevel="0" collapsed="false">
      <c r="A353" s="9" t="n">
        <v>352</v>
      </c>
      <c r="B353" s="10" t="s">
        <v>527</v>
      </c>
      <c r="C353" s="10" t="s">
        <v>132</v>
      </c>
      <c r="D353" s="11" t="n">
        <v>2.85</v>
      </c>
      <c r="E353" s="10" t="s">
        <v>449</v>
      </c>
      <c r="F353" s="11" t="n">
        <v>50</v>
      </c>
      <c r="G353" s="11"/>
      <c r="H353" s="11"/>
      <c r="I353" s="11"/>
      <c r="J353" s="23"/>
      <c r="K353" s="40"/>
      <c r="L353" s="41"/>
      <c r="M353" s="24"/>
      <c r="N353" s="42"/>
      <c r="O353" s="43"/>
      <c r="P353" s="44"/>
      <c r="Q353" s="45" t="n">
        <f aca="false">SUM(G353:P353)</f>
        <v>0</v>
      </c>
      <c r="R353" s="46" t="n">
        <f aca="false">Q353-F353</f>
        <v>-50</v>
      </c>
      <c r="S353" s="10" t="s">
        <v>528</v>
      </c>
      <c r="T353" s="12" t="s">
        <v>529</v>
      </c>
    </row>
    <row r="354" customFormat="false" ht="14.4" hidden="false" customHeight="false" outlineLevel="0" collapsed="false">
      <c r="A354" s="9" t="n">
        <v>353</v>
      </c>
      <c r="B354" s="10" t="s">
        <v>527</v>
      </c>
      <c r="C354" s="10" t="s">
        <v>132</v>
      </c>
      <c r="D354" s="11" t="n">
        <v>5.7</v>
      </c>
      <c r="E354" s="10" t="s">
        <v>449</v>
      </c>
      <c r="F354" s="11" t="n">
        <v>500</v>
      </c>
      <c r="G354" s="11"/>
      <c r="H354" s="11"/>
      <c r="I354" s="11"/>
      <c r="J354" s="23"/>
      <c r="K354" s="40" t="n">
        <v>350</v>
      </c>
      <c r="L354" s="41"/>
      <c r="M354" s="24"/>
      <c r="N354" s="42"/>
      <c r="O354" s="43"/>
      <c r="P354" s="44"/>
      <c r="Q354" s="45" t="n">
        <f aca="false">SUM(G354:P354)</f>
        <v>350</v>
      </c>
      <c r="R354" s="46" t="n">
        <f aca="false">Q354-F354</f>
        <v>-150</v>
      </c>
      <c r="S354" s="10" t="s">
        <v>530</v>
      </c>
      <c r="T354" s="12" t="s">
        <v>531</v>
      </c>
    </row>
    <row r="355" customFormat="false" ht="14.4" hidden="false" customHeight="false" outlineLevel="0" collapsed="false">
      <c r="A355" s="9" t="n">
        <v>354</v>
      </c>
      <c r="B355" s="10" t="s">
        <v>533</v>
      </c>
      <c r="C355" s="10" t="s">
        <v>132</v>
      </c>
      <c r="D355" s="11" t="n">
        <v>13</v>
      </c>
      <c r="E355" s="10" t="s">
        <v>449</v>
      </c>
      <c r="F355" s="11" t="n">
        <v>200</v>
      </c>
      <c r="G355" s="11"/>
      <c r="H355" s="11"/>
      <c r="I355" s="11"/>
      <c r="J355" s="23"/>
      <c r="K355" s="40" t="n">
        <v>200</v>
      </c>
      <c r="L355" s="41"/>
      <c r="M355" s="24"/>
      <c r="N355" s="42"/>
      <c r="O355" s="43"/>
      <c r="P355" s="44"/>
      <c r="Q355" s="45" t="n">
        <f aca="false">SUM(G355:P355)</f>
        <v>200</v>
      </c>
      <c r="R355" s="46" t="n">
        <f aca="false">Q355-F355</f>
        <v>0</v>
      </c>
      <c r="S355" s="10" t="s">
        <v>3</v>
      </c>
      <c r="T355" s="12" t="s">
        <v>3</v>
      </c>
    </row>
    <row r="356" customFormat="false" ht="14.4" hidden="false" customHeight="false" outlineLevel="0" collapsed="false">
      <c r="A356" s="9" t="n">
        <v>355</v>
      </c>
      <c r="B356" s="10" t="s">
        <v>535</v>
      </c>
      <c r="C356" s="10" t="s">
        <v>132</v>
      </c>
      <c r="D356" s="11" t="n">
        <v>13</v>
      </c>
      <c r="E356" s="10" t="s">
        <v>449</v>
      </c>
      <c r="F356" s="11" t="n">
        <v>2300</v>
      </c>
      <c r="G356" s="11"/>
      <c r="H356" s="11"/>
      <c r="I356" s="11"/>
      <c r="J356" s="23"/>
      <c r="K356" s="40" t="n">
        <v>2300</v>
      </c>
      <c r="L356" s="41"/>
      <c r="M356" s="24"/>
      <c r="N356" s="42"/>
      <c r="O356" s="43"/>
      <c r="P356" s="44"/>
      <c r="Q356" s="45" t="n">
        <f aca="false">SUM(G356:P356)</f>
        <v>2300</v>
      </c>
      <c r="R356" s="46" t="n">
        <f aca="false">Q356-F356</f>
        <v>0</v>
      </c>
      <c r="S356" s="10" t="s">
        <v>3</v>
      </c>
      <c r="T356" s="12" t="s">
        <v>3</v>
      </c>
    </row>
    <row r="357" customFormat="false" ht="14.4" hidden="false" customHeight="false" outlineLevel="0" collapsed="false">
      <c r="A357" s="9" t="n">
        <v>356</v>
      </c>
      <c r="B357" s="10" t="s">
        <v>537</v>
      </c>
      <c r="C357" s="10" t="s">
        <v>164</v>
      </c>
      <c r="D357" s="11" t="n">
        <v>1.8</v>
      </c>
      <c r="E357" s="10" t="s">
        <v>26</v>
      </c>
      <c r="F357" s="11" t="n">
        <v>459800</v>
      </c>
      <c r="G357" s="11"/>
      <c r="H357" s="11"/>
      <c r="I357" s="11"/>
      <c r="J357" s="23"/>
      <c r="K357" s="40" t="n">
        <v>21350</v>
      </c>
      <c r="L357" s="41" t="n">
        <v>383850</v>
      </c>
      <c r="M357" s="24"/>
      <c r="N357" s="42" t="n">
        <v>52100</v>
      </c>
      <c r="O357" s="43"/>
      <c r="P357" s="44"/>
      <c r="Q357" s="45" t="n">
        <f aca="false">SUM(G357:P357)</f>
        <v>457300</v>
      </c>
      <c r="R357" s="46" t="n">
        <f aca="false">Q357-F357</f>
        <v>-2500</v>
      </c>
      <c r="S357" s="10" t="s">
        <v>3</v>
      </c>
      <c r="T357" s="12" t="s">
        <v>3</v>
      </c>
    </row>
    <row r="358" customFormat="false" ht="14.4" hidden="false" customHeight="false" outlineLevel="0" collapsed="false">
      <c r="A358" s="9" t="n">
        <v>357</v>
      </c>
      <c r="B358" s="10" t="s">
        <v>537</v>
      </c>
      <c r="C358" s="10" t="s">
        <v>164</v>
      </c>
      <c r="D358" s="11" t="n">
        <v>1.8</v>
      </c>
      <c r="E358" s="10" t="s">
        <v>26</v>
      </c>
      <c r="F358" s="11" t="n">
        <v>2704650</v>
      </c>
      <c r="G358" s="11"/>
      <c r="H358" s="11"/>
      <c r="I358" s="11"/>
      <c r="J358" s="23"/>
      <c r="K358" s="40"/>
      <c r="L358" s="41" t="n">
        <v>2704650</v>
      </c>
      <c r="M358" s="24"/>
      <c r="N358" s="42"/>
      <c r="O358" s="43"/>
      <c r="P358" s="44"/>
      <c r="Q358" s="45" t="n">
        <f aca="false">SUM(G358:P358)</f>
        <v>2704650</v>
      </c>
      <c r="R358" s="46" t="n">
        <f aca="false">Q358-F358</f>
        <v>0</v>
      </c>
      <c r="S358" s="10" t="s">
        <v>3</v>
      </c>
      <c r="T358" s="12" t="s">
        <v>3</v>
      </c>
    </row>
    <row r="359" customFormat="false" ht="14.4" hidden="false" customHeight="false" outlineLevel="0" collapsed="false">
      <c r="A359" s="9" t="n">
        <v>358</v>
      </c>
      <c r="B359" s="10" t="s">
        <v>537</v>
      </c>
      <c r="C359" s="10" t="s">
        <v>164</v>
      </c>
      <c r="D359" s="11" t="n">
        <v>2.1</v>
      </c>
      <c r="E359" s="10" t="s">
        <v>26</v>
      </c>
      <c r="F359" s="11" t="n">
        <v>200</v>
      </c>
      <c r="G359" s="11"/>
      <c r="H359" s="11"/>
      <c r="I359" s="11"/>
      <c r="J359" s="23"/>
      <c r="K359" s="40"/>
      <c r="L359" s="41"/>
      <c r="M359" s="24"/>
      <c r="N359" s="42"/>
      <c r="O359" s="43"/>
      <c r="P359" s="44"/>
      <c r="Q359" s="45" t="n">
        <f aca="false">SUM(G359:P359)</f>
        <v>0</v>
      </c>
      <c r="R359" s="46" t="n">
        <f aca="false">Q359-F359</f>
        <v>-200</v>
      </c>
      <c r="S359" s="10" t="s">
        <v>3</v>
      </c>
      <c r="T359" s="12" t="s">
        <v>3</v>
      </c>
    </row>
    <row r="360" customFormat="false" ht="14.4" hidden="false" customHeight="false" outlineLevel="0" collapsed="false">
      <c r="A360" s="9" t="n">
        <v>359</v>
      </c>
      <c r="B360" s="10" t="s">
        <v>537</v>
      </c>
      <c r="C360" s="10" t="s">
        <v>538</v>
      </c>
      <c r="D360" s="11" t="n">
        <v>2.14</v>
      </c>
      <c r="E360" s="10" t="s">
        <v>26</v>
      </c>
      <c r="F360" s="11" t="n">
        <v>930000</v>
      </c>
      <c r="G360" s="11"/>
      <c r="H360" s="11"/>
      <c r="I360" s="11"/>
      <c r="J360" s="23"/>
      <c r="K360" s="40"/>
      <c r="L360" s="41"/>
      <c r="M360" s="23" t="n">
        <v>930000</v>
      </c>
      <c r="N360" s="42"/>
      <c r="O360" s="43"/>
      <c r="P360" s="44"/>
      <c r="Q360" s="45" t="n">
        <f aca="false">SUM(G360:P360)</f>
        <v>930000</v>
      </c>
      <c r="R360" s="46" t="n">
        <f aca="false">Q360-F360</f>
        <v>0</v>
      </c>
      <c r="S360" s="10" t="s">
        <v>3</v>
      </c>
      <c r="T360" s="12" t="s">
        <v>3</v>
      </c>
    </row>
    <row r="361" customFormat="false" ht="14.4" hidden="false" customHeight="false" outlineLevel="0" collapsed="false">
      <c r="A361" s="9" t="n">
        <v>360</v>
      </c>
      <c r="B361" s="10" t="s">
        <v>537</v>
      </c>
      <c r="C361" s="10" t="s">
        <v>148</v>
      </c>
      <c r="D361" s="11" t="n">
        <v>2.5</v>
      </c>
      <c r="E361" s="10" t="s">
        <v>26</v>
      </c>
      <c r="F361" s="11" t="n">
        <v>500</v>
      </c>
      <c r="G361" s="11"/>
      <c r="H361" s="11"/>
      <c r="I361" s="11"/>
      <c r="J361" s="23"/>
      <c r="K361" s="40"/>
      <c r="L361" s="41"/>
      <c r="M361" s="24"/>
      <c r="N361" s="42"/>
      <c r="O361" s="43"/>
      <c r="P361" s="44"/>
      <c r="Q361" s="45" t="n">
        <f aca="false">SUM(G361:P361)</f>
        <v>0</v>
      </c>
      <c r="R361" s="46" t="n">
        <f aca="false">Q361-F361</f>
        <v>-500</v>
      </c>
      <c r="S361" s="10" t="s">
        <v>373</v>
      </c>
      <c r="T361" s="12" t="s">
        <v>223</v>
      </c>
    </row>
    <row r="362" customFormat="false" ht="14.4" hidden="false" customHeight="false" outlineLevel="0" collapsed="false">
      <c r="A362" s="9" t="n">
        <v>361</v>
      </c>
      <c r="B362" s="10" t="s">
        <v>537</v>
      </c>
      <c r="C362" s="10" t="s">
        <v>148</v>
      </c>
      <c r="D362" s="11" t="n">
        <v>2.5</v>
      </c>
      <c r="E362" s="10" t="s">
        <v>26</v>
      </c>
      <c r="F362" s="11" t="n">
        <v>50</v>
      </c>
      <c r="G362" s="11"/>
      <c r="H362" s="11"/>
      <c r="I362" s="11"/>
      <c r="J362" s="23"/>
      <c r="K362" s="40"/>
      <c r="L362" s="41"/>
      <c r="M362" s="24"/>
      <c r="N362" s="42"/>
      <c r="O362" s="43"/>
      <c r="P362" s="44"/>
      <c r="Q362" s="45" t="n">
        <f aca="false">SUM(G362:P362)</f>
        <v>0</v>
      </c>
      <c r="R362" s="46" t="n">
        <f aca="false">Q362-F362</f>
        <v>-50</v>
      </c>
      <c r="S362" s="10" t="s">
        <v>373</v>
      </c>
      <c r="T362" s="12" t="s">
        <v>223</v>
      </c>
    </row>
    <row r="363" customFormat="false" ht="14.4" hidden="false" customHeight="false" outlineLevel="0" collapsed="false">
      <c r="A363" s="9" t="n">
        <v>362</v>
      </c>
      <c r="B363" s="10" t="s">
        <v>537</v>
      </c>
      <c r="C363" s="10" t="s">
        <v>148</v>
      </c>
      <c r="D363" s="11" t="n">
        <v>2.5</v>
      </c>
      <c r="E363" s="10" t="s">
        <v>26</v>
      </c>
      <c r="F363" s="11" t="n">
        <v>50</v>
      </c>
      <c r="G363" s="11"/>
      <c r="H363" s="11"/>
      <c r="I363" s="11"/>
      <c r="J363" s="23"/>
      <c r="K363" s="40"/>
      <c r="L363" s="41"/>
      <c r="M363" s="24"/>
      <c r="N363" s="42"/>
      <c r="O363" s="43"/>
      <c r="P363" s="44"/>
      <c r="Q363" s="45" t="n">
        <f aca="false">SUM(G363:P363)</f>
        <v>0</v>
      </c>
      <c r="R363" s="46" t="n">
        <f aca="false">Q363-F363</f>
        <v>-50</v>
      </c>
      <c r="S363" s="10" t="s">
        <v>373</v>
      </c>
      <c r="T363" s="12" t="s">
        <v>223</v>
      </c>
    </row>
    <row r="364" customFormat="false" ht="14.4" hidden="false" customHeight="false" outlineLevel="0" collapsed="false">
      <c r="A364" s="9" t="n">
        <v>363</v>
      </c>
      <c r="B364" s="10" t="s">
        <v>537</v>
      </c>
      <c r="C364" s="10" t="s">
        <v>148</v>
      </c>
      <c r="D364" s="11" t="n">
        <v>2.5</v>
      </c>
      <c r="E364" s="10" t="s">
        <v>26</v>
      </c>
      <c r="F364" s="11" t="n">
        <v>100</v>
      </c>
      <c r="G364" s="11"/>
      <c r="H364" s="11"/>
      <c r="I364" s="11"/>
      <c r="J364" s="23"/>
      <c r="K364" s="40"/>
      <c r="L364" s="41"/>
      <c r="M364" s="24"/>
      <c r="N364" s="42"/>
      <c r="O364" s="43"/>
      <c r="P364" s="44"/>
      <c r="Q364" s="45" t="n">
        <f aca="false">SUM(G364:P364)</f>
        <v>0</v>
      </c>
      <c r="R364" s="46" t="n">
        <f aca="false">Q364-F364</f>
        <v>-100</v>
      </c>
      <c r="S364" s="10" t="s">
        <v>373</v>
      </c>
      <c r="T364" s="12" t="s">
        <v>223</v>
      </c>
    </row>
    <row r="365" customFormat="false" ht="14.4" hidden="false" customHeight="false" outlineLevel="0" collapsed="false">
      <c r="A365" s="9" t="n">
        <v>364</v>
      </c>
      <c r="B365" s="10" t="s">
        <v>537</v>
      </c>
      <c r="C365" s="10" t="s">
        <v>148</v>
      </c>
      <c r="D365" s="11" t="n">
        <v>2.5</v>
      </c>
      <c r="E365" s="10" t="s">
        <v>26</v>
      </c>
      <c r="F365" s="11" t="n">
        <v>300</v>
      </c>
      <c r="G365" s="11"/>
      <c r="H365" s="11"/>
      <c r="I365" s="11"/>
      <c r="J365" s="23"/>
      <c r="K365" s="40"/>
      <c r="L365" s="41"/>
      <c r="M365" s="24"/>
      <c r="N365" s="42"/>
      <c r="O365" s="43"/>
      <c r="P365" s="44"/>
      <c r="Q365" s="45" t="n">
        <f aca="false">SUM(G365:P365)</f>
        <v>0</v>
      </c>
      <c r="R365" s="46" t="n">
        <f aca="false">Q365-F365</f>
        <v>-300</v>
      </c>
      <c r="S365" s="10" t="s">
        <v>373</v>
      </c>
      <c r="T365" s="12" t="s">
        <v>223</v>
      </c>
    </row>
    <row r="366" customFormat="false" ht="14.4" hidden="false" customHeight="false" outlineLevel="0" collapsed="false">
      <c r="A366" s="9" t="n">
        <v>365</v>
      </c>
      <c r="B366" s="10" t="s">
        <v>537</v>
      </c>
      <c r="C366" s="10" t="s">
        <v>148</v>
      </c>
      <c r="D366" s="11" t="n">
        <v>2.5</v>
      </c>
      <c r="E366" s="10" t="s">
        <v>26</v>
      </c>
      <c r="F366" s="11" t="n">
        <v>50</v>
      </c>
      <c r="G366" s="11"/>
      <c r="H366" s="11"/>
      <c r="I366" s="11"/>
      <c r="J366" s="23"/>
      <c r="K366" s="40"/>
      <c r="L366" s="41"/>
      <c r="M366" s="24"/>
      <c r="N366" s="42"/>
      <c r="O366" s="43"/>
      <c r="P366" s="44"/>
      <c r="Q366" s="45" t="n">
        <f aca="false">SUM(G366:P366)</f>
        <v>0</v>
      </c>
      <c r="R366" s="46" t="n">
        <f aca="false">Q366-F366</f>
        <v>-50</v>
      </c>
      <c r="S366" s="10" t="s">
        <v>373</v>
      </c>
      <c r="T366" s="12" t="s">
        <v>223</v>
      </c>
    </row>
    <row r="367" customFormat="false" ht="14.4" hidden="false" customHeight="false" outlineLevel="0" collapsed="false">
      <c r="A367" s="9" t="n">
        <v>366</v>
      </c>
      <c r="B367" s="10" t="s">
        <v>537</v>
      </c>
      <c r="C367" s="10" t="s">
        <v>148</v>
      </c>
      <c r="D367" s="11" t="n">
        <v>2.5</v>
      </c>
      <c r="E367" s="10" t="s">
        <v>26</v>
      </c>
      <c r="F367" s="11" t="n">
        <v>500</v>
      </c>
      <c r="G367" s="11"/>
      <c r="H367" s="11"/>
      <c r="I367" s="11"/>
      <c r="J367" s="23"/>
      <c r="K367" s="40"/>
      <c r="L367" s="41"/>
      <c r="M367" s="24"/>
      <c r="N367" s="42"/>
      <c r="O367" s="43"/>
      <c r="P367" s="44"/>
      <c r="Q367" s="45" t="n">
        <f aca="false">SUM(G367:P367)</f>
        <v>0</v>
      </c>
      <c r="R367" s="46" t="n">
        <f aca="false">Q367-F367</f>
        <v>-500</v>
      </c>
      <c r="S367" s="10" t="s">
        <v>373</v>
      </c>
      <c r="T367" s="12" t="s">
        <v>223</v>
      </c>
    </row>
    <row r="368" customFormat="false" ht="14.4" hidden="false" customHeight="false" outlineLevel="0" collapsed="false">
      <c r="A368" s="9" t="n">
        <v>367</v>
      </c>
      <c r="B368" s="10" t="s">
        <v>537</v>
      </c>
      <c r="C368" s="10" t="s">
        <v>148</v>
      </c>
      <c r="D368" s="11" t="n">
        <v>2.5</v>
      </c>
      <c r="E368" s="10" t="s">
        <v>26</v>
      </c>
      <c r="F368" s="11" t="n">
        <v>50</v>
      </c>
      <c r="G368" s="11"/>
      <c r="H368" s="11"/>
      <c r="I368" s="11"/>
      <c r="J368" s="23"/>
      <c r="K368" s="40"/>
      <c r="L368" s="41"/>
      <c r="M368" s="24"/>
      <c r="N368" s="42"/>
      <c r="O368" s="43"/>
      <c r="P368" s="44"/>
      <c r="Q368" s="45" t="n">
        <f aca="false">SUM(G368:P368)</f>
        <v>0</v>
      </c>
      <c r="R368" s="46" t="n">
        <f aca="false">Q368-F368</f>
        <v>-50</v>
      </c>
      <c r="S368" s="10" t="s">
        <v>373</v>
      </c>
      <c r="T368" s="12" t="s">
        <v>223</v>
      </c>
    </row>
    <row r="369" customFormat="false" ht="14.4" hidden="false" customHeight="false" outlineLevel="0" collapsed="false">
      <c r="A369" s="9" t="n">
        <v>368</v>
      </c>
      <c r="B369" s="10" t="s">
        <v>537</v>
      </c>
      <c r="C369" s="10" t="s">
        <v>148</v>
      </c>
      <c r="D369" s="11" t="n">
        <v>2.5</v>
      </c>
      <c r="E369" s="10" t="s">
        <v>26</v>
      </c>
      <c r="F369" s="11" t="n">
        <v>579830</v>
      </c>
      <c r="G369" s="11" t="n">
        <v>230000</v>
      </c>
      <c r="H369" s="11"/>
      <c r="I369" s="11"/>
      <c r="J369" s="23"/>
      <c r="K369" s="40" t="n">
        <v>2000</v>
      </c>
      <c r="L369" s="41"/>
      <c r="M369" s="23" t="n">
        <v>7920</v>
      </c>
      <c r="N369" s="42" t="n">
        <v>318000</v>
      </c>
      <c r="O369" s="43"/>
      <c r="P369" s="44"/>
      <c r="Q369" s="45" t="n">
        <f aca="false">SUM(G369:P369)</f>
        <v>557920</v>
      </c>
      <c r="R369" s="46" t="n">
        <f aca="false">Q369-F369</f>
        <v>-21910</v>
      </c>
      <c r="S369" s="10" t="s">
        <v>373</v>
      </c>
      <c r="T369" s="12" t="s">
        <v>223</v>
      </c>
    </row>
    <row r="370" customFormat="false" ht="14.4" hidden="false" customHeight="false" outlineLevel="0" collapsed="false">
      <c r="A370" s="9" t="n">
        <v>369</v>
      </c>
      <c r="B370" s="10" t="s">
        <v>537</v>
      </c>
      <c r="C370" s="10" t="s">
        <v>164</v>
      </c>
      <c r="D370" s="11" t="n">
        <v>2.53</v>
      </c>
      <c r="E370" s="10" t="s">
        <v>26</v>
      </c>
      <c r="F370" s="11" t="n">
        <v>65</v>
      </c>
      <c r="G370" s="11"/>
      <c r="H370" s="11"/>
      <c r="I370" s="11"/>
      <c r="J370" s="23"/>
      <c r="K370" s="40"/>
      <c r="L370" s="41"/>
      <c r="M370" s="24"/>
      <c r="N370" s="42"/>
      <c r="O370" s="43"/>
      <c r="P370" s="44"/>
      <c r="Q370" s="45" t="n">
        <f aca="false">SUM(G370:P370)</f>
        <v>0</v>
      </c>
      <c r="R370" s="46" t="n">
        <f aca="false">Q370-F370</f>
        <v>-65</v>
      </c>
      <c r="S370" s="10" t="s">
        <v>539</v>
      </c>
      <c r="T370" s="12" t="s">
        <v>540</v>
      </c>
    </row>
    <row r="371" customFormat="false" ht="14.4" hidden="false" customHeight="false" outlineLevel="0" collapsed="false">
      <c r="A371" s="9" t="n">
        <v>370</v>
      </c>
      <c r="B371" s="10" t="s">
        <v>537</v>
      </c>
      <c r="C371" s="10" t="s">
        <v>164</v>
      </c>
      <c r="D371" s="11" t="n">
        <v>2.53</v>
      </c>
      <c r="E371" s="10" t="s">
        <v>26</v>
      </c>
      <c r="F371" s="11" t="n">
        <v>20</v>
      </c>
      <c r="G371" s="11"/>
      <c r="H371" s="11"/>
      <c r="I371" s="11"/>
      <c r="J371" s="23"/>
      <c r="K371" s="40"/>
      <c r="L371" s="41"/>
      <c r="M371" s="24"/>
      <c r="N371" s="42"/>
      <c r="O371" s="43"/>
      <c r="P371" s="44"/>
      <c r="Q371" s="45" t="n">
        <f aca="false">SUM(G371:P371)</f>
        <v>0</v>
      </c>
      <c r="R371" s="46" t="n">
        <f aca="false">Q371-F371</f>
        <v>-20</v>
      </c>
      <c r="S371" s="10" t="s">
        <v>539</v>
      </c>
      <c r="T371" s="12" t="s">
        <v>540</v>
      </c>
    </row>
    <row r="372" customFormat="false" ht="14.4" hidden="false" customHeight="false" outlineLevel="0" collapsed="false">
      <c r="A372" s="9" t="n">
        <v>371</v>
      </c>
      <c r="B372" s="10" t="s">
        <v>537</v>
      </c>
      <c r="C372" s="10" t="s">
        <v>164</v>
      </c>
      <c r="D372" s="11" t="n">
        <v>2.53</v>
      </c>
      <c r="E372" s="10" t="s">
        <v>26</v>
      </c>
      <c r="F372" s="11" t="n">
        <v>10000</v>
      </c>
      <c r="G372" s="11"/>
      <c r="H372" s="11"/>
      <c r="I372" s="11"/>
      <c r="J372" s="23"/>
      <c r="K372" s="40"/>
      <c r="L372" s="41"/>
      <c r="M372" s="24"/>
      <c r="N372" s="42" t="n">
        <v>10000</v>
      </c>
      <c r="O372" s="43"/>
      <c r="P372" s="44"/>
      <c r="Q372" s="45" t="n">
        <f aca="false">SUM(G372:P372)</f>
        <v>10000</v>
      </c>
      <c r="R372" s="46" t="n">
        <f aca="false">Q372-F372</f>
        <v>0</v>
      </c>
      <c r="S372" s="10" t="s">
        <v>539</v>
      </c>
      <c r="T372" s="12" t="s">
        <v>540</v>
      </c>
    </row>
    <row r="373" customFormat="false" ht="14.4" hidden="false" customHeight="false" outlineLevel="0" collapsed="false">
      <c r="A373" s="9" t="n">
        <v>372</v>
      </c>
      <c r="B373" s="10" t="s">
        <v>537</v>
      </c>
      <c r="C373" s="10" t="s">
        <v>164</v>
      </c>
      <c r="D373" s="11" t="n">
        <v>2.53</v>
      </c>
      <c r="E373" s="10" t="s">
        <v>26</v>
      </c>
      <c r="F373" s="11" t="n">
        <v>4166700</v>
      </c>
      <c r="G373" s="11"/>
      <c r="H373" s="11"/>
      <c r="I373" s="11"/>
      <c r="J373" s="23"/>
      <c r="K373" s="40"/>
      <c r="L373" s="41"/>
      <c r="M373" s="23" t="n">
        <v>3650450</v>
      </c>
      <c r="N373" s="42" t="n">
        <v>625400</v>
      </c>
      <c r="O373" s="43"/>
      <c r="P373" s="44"/>
      <c r="Q373" s="45" t="n">
        <f aca="false">SUM(G373:P373)</f>
        <v>4275850</v>
      </c>
      <c r="R373" s="46" t="n">
        <f aca="false">Q373-F373</f>
        <v>109150</v>
      </c>
      <c r="S373" s="10" t="s">
        <v>3</v>
      </c>
      <c r="T373" s="12" t="s">
        <v>3</v>
      </c>
    </row>
    <row r="374" customFormat="false" ht="14.4" hidden="false" customHeight="false" outlineLevel="0" collapsed="false">
      <c r="A374" s="9" t="n">
        <v>373</v>
      </c>
      <c r="B374" s="10" t="s">
        <v>537</v>
      </c>
      <c r="C374" s="10" t="s">
        <v>541</v>
      </c>
      <c r="D374" s="11" t="n">
        <v>2.5975</v>
      </c>
      <c r="E374" s="10" t="s">
        <v>26</v>
      </c>
      <c r="F374" s="11" t="n">
        <v>13750</v>
      </c>
      <c r="G374" s="11"/>
      <c r="H374" s="11"/>
      <c r="I374" s="11"/>
      <c r="J374" s="23"/>
      <c r="K374" s="40" t="n">
        <v>650</v>
      </c>
      <c r="L374" s="41" t="n">
        <v>51900</v>
      </c>
      <c r="M374" s="24"/>
      <c r="N374" s="42"/>
      <c r="O374" s="43"/>
      <c r="P374" s="44"/>
      <c r="Q374" s="45" t="n">
        <f aca="false">SUM(G374:P374)</f>
        <v>52550</v>
      </c>
      <c r="R374" s="46" t="n">
        <f aca="false">Q374-F374</f>
        <v>38800</v>
      </c>
      <c r="S374" s="10" t="s">
        <v>373</v>
      </c>
      <c r="T374" s="12" t="s">
        <v>223</v>
      </c>
    </row>
    <row r="375" customFormat="false" ht="14.4" hidden="false" customHeight="false" outlineLevel="0" collapsed="false">
      <c r="A375" s="9" t="n">
        <v>374</v>
      </c>
      <c r="B375" s="10" t="s">
        <v>537</v>
      </c>
      <c r="C375" s="10" t="s">
        <v>542</v>
      </c>
      <c r="D375" s="11" t="n">
        <v>2.6</v>
      </c>
      <c r="E375" s="10" t="s">
        <v>26</v>
      </c>
      <c r="F375" s="11" t="n">
        <v>200</v>
      </c>
      <c r="G375" s="11"/>
      <c r="H375" s="11"/>
      <c r="I375" s="11"/>
      <c r="J375" s="23"/>
      <c r="K375" s="40"/>
      <c r="L375" s="41"/>
      <c r="M375" s="24"/>
      <c r="N375" s="42"/>
      <c r="O375" s="43"/>
      <c r="P375" s="44"/>
      <c r="Q375" s="45" t="n">
        <f aca="false">SUM(G375:P375)</f>
        <v>0</v>
      </c>
      <c r="R375" s="46" t="n">
        <f aca="false">Q375-F375</f>
        <v>-200</v>
      </c>
      <c r="S375" s="10" t="s">
        <v>373</v>
      </c>
      <c r="T375" s="12" t="s">
        <v>228</v>
      </c>
    </row>
    <row r="376" customFormat="false" ht="14.4" hidden="false" customHeight="false" outlineLevel="0" collapsed="false">
      <c r="A376" s="9" t="n">
        <v>375</v>
      </c>
      <c r="B376" s="10" t="s">
        <v>537</v>
      </c>
      <c r="C376" s="10" t="s">
        <v>542</v>
      </c>
      <c r="D376" s="11" t="n">
        <v>2.6</v>
      </c>
      <c r="E376" s="10" t="s">
        <v>26</v>
      </c>
      <c r="F376" s="11" t="n">
        <v>135</v>
      </c>
      <c r="G376" s="11"/>
      <c r="H376" s="11"/>
      <c r="I376" s="11"/>
      <c r="J376" s="23"/>
      <c r="K376" s="40"/>
      <c r="L376" s="41"/>
      <c r="M376" s="24"/>
      <c r="N376" s="42"/>
      <c r="O376" s="43"/>
      <c r="P376" s="44"/>
      <c r="Q376" s="45" t="n">
        <f aca="false">SUM(G376:P376)</f>
        <v>0</v>
      </c>
      <c r="R376" s="46" t="n">
        <f aca="false">Q376-F376</f>
        <v>-135</v>
      </c>
      <c r="S376" s="10" t="s">
        <v>373</v>
      </c>
      <c r="T376" s="12" t="s">
        <v>228</v>
      </c>
    </row>
    <row r="377" customFormat="false" ht="14.4" hidden="false" customHeight="false" outlineLevel="0" collapsed="false">
      <c r="A377" s="9" t="n">
        <v>376</v>
      </c>
      <c r="B377" s="10" t="s">
        <v>537</v>
      </c>
      <c r="C377" s="10" t="s">
        <v>542</v>
      </c>
      <c r="D377" s="11" t="n">
        <v>2.6</v>
      </c>
      <c r="E377" s="10" t="s">
        <v>26</v>
      </c>
      <c r="F377" s="11" t="n">
        <v>5000</v>
      </c>
      <c r="G377" s="11"/>
      <c r="H377" s="11"/>
      <c r="I377" s="11"/>
      <c r="J377" s="23"/>
      <c r="K377" s="40" t="n">
        <v>1200</v>
      </c>
      <c r="L377" s="41"/>
      <c r="M377" s="24"/>
      <c r="N377" s="42"/>
      <c r="O377" s="43"/>
      <c r="P377" s="44"/>
      <c r="Q377" s="45" t="n">
        <f aca="false">SUM(G377:P377)</f>
        <v>1200</v>
      </c>
      <c r="R377" s="46" t="n">
        <f aca="false">Q377-F377</f>
        <v>-3800</v>
      </c>
      <c r="S377" s="10" t="s">
        <v>373</v>
      </c>
      <c r="T377" s="12" t="s">
        <v>228</v>
      </c>
    </row>
    <row r="378" customFormat="false" ht="14.4" hidden="false" customHeight="false" outlineLevel="0" collapsed="false">
      <c r="A378" s="9" t="n">
        <v>377</v>
      </c>
      <c r="B378" s="10" t="s">
        <v>537</v>
      </c>
      <c r="C378" s="10" t="s">
        <v>542</v>
      </c>
      <c r="D378" s="11" t="n">
        <v>2.6</v>
      </c>
      <c r="E378" s="10" t="s">
        <v>26</v>
      </c>
      <c r="F378" s="11" t="n">
        <v>250</v>
      </c>
      <c r="G378" s="11"/>
      <c r="H378" s="11"/>
      <c r="I378" s="11"/>
      <c r="J378" s="23"/>
      <c r="K378" s="40"/>
      <c r="L378" s="41"/>
      <c r="M378" s="24"/>
      <c r="N378" s="42"/>
      <c r="O378" s="43"/>
      <c r="P378" s="44"/>
      <c r="Q378" s="45" t="n">
        <f aca="false">SUM(G378:P378)</f>
        <v>0</v>
      </c>
      <c r="R378" s="46" t="n">
        <f aca="false">Q378-F378</f>
        <v>-250</v>
      </c>
      <c r="S378" s="10" t="s">
        <v>373</v>
      </c>
      <c r="T378" s="12" t="s">
        <v>228</v>
      </c>
    </row>
    <row r="379" customFormat="false" ht="14.4" hidden="false" customHeight="false" outlineLevel="0" collapsed="false">
      <c r="A379" s="9" t="n">
        <v>378</v>
      </c>
      <c r="B379" s="10" t="s">
        <v>537</v>
      </c>
      <c r="C379" s="10" t="s">
        <v>542</v>
      </c>
      <c r="D379" s="11" t="n">
        <v>2.6</v>
      </c>
      <c r="E379" s="10" t="s">
        <v>26</v>
      </c>
      <c r="F379" s="11" t="n">
        <v>250</v>
      </c>
      <c r="G379" s="11"/>
      <c r="H379" s="11"/>
      <c r="I379" s="11"/>
      <c r="J379" s="23"/>
      <c r="K379" s="40"/>
      <c r="L379" s="41"/>
      <c r="M379" s="24"/>
      <c r="N379" s="42"/>
      <c r="O379" s="43"/>
      <c r="P379" s="44"/>
      <c r="Q379" s="45" t="n">
        <f aca="false">SUM(G379:P379)</f>
        <v>0</v>
      </c>
      <c r="R379" s="46" t="n">
        <f aca="false">Q379-F379</f>
        <v>-250</v>
      </c>
      <c r="S379" s="10" t="s">
        <v>373</v>
      </c>
      <c r="T379" s="12" t="s">
        <v>228</v>
      </c>
    </row>
    <row r="380" customFormat="false" ht="14.4" hidden="false" customHeight="false" outlineLevel="0" collapsed="false">
      <c r="A380" s="9" t="n">
        <v>379</v>
      </c>
      <c r="B380" s="10" t="s">
        <v>537</v>
      </c>
      <c r="C380" s="10" t="s">
        <v>542</v>
      </c>
      <c r="D380" s="11" t="n">
        <v>2.6</v>
      </c>
      <c r="E380" s="10" t="s">
        <v>26</v>
      </c>
      <c r="F380" s="11" t="n">
        <v>350</v>
      </c>
      <c r="G380" s="11"/>
      <c r="H380" s="11"/>
      <c r="I380" s="11"/>
      <c r="J380" s="23"/>
      <c r="K380" s="40"/>
      <c r="L380" s="41"/>
      <c r="M380" s="24"/>
      <c r="N380" s="42"/>
      <c r="O380" s="43"/>
      <c r="P380" s="44"/>
      <c r="Q380" s="45" t="n">
        <f aca="false">SUM(G380:P380)</f>
        <v>0</v>
      </c>
      <c r="R380" s="46" t="n">
        <f aca="false">Q380-F380</f>
        <v>-350</v>
      </c>
      <c r="S380" s="10" t="s">
        <v>373</v>
      </c>
      <c r="T380" s="12" t="s">
        <v>228</v>
      </c>
    </row>
    <row r="381" customFormat="false" ht="14.4" hidden="false" customHeight="false" outlineLevel="0" collapsed="false">
      <c r="A381" s="9" t="n">
        <v>380</v>
      </c>
      <c r="B381" s="10" t="s">
        <v>537</v>
      </c>
      <c r="C381" s="10" t="s">
        <v>542</v>
      </c>
      <c r="D381" s="11" t="n">
        <v>2.6</v>
      </c>
      <c r="E381" s="10" t="s">
        <v>26</v>
      </c>
      <c r="F381" s="11" t="n">
        <v>5000</v>
      </c>
      <c r="G381" s="11"/>
      <c r="H381" s="11"/>
      <c r="I381" s="11"/>
      <c r="J381" s="23"/>
      <c r="K381" s="40"/>
      <c r="L381" s="41"/>
      <c r="M381" s="24"/>
      <c r="N381" s="42"/>
      <c r="O381" s="43"/>
      <c r="P381" s="44"/>
      <c r="Q381" s="45" t="n">
        <f aca="false">SUM(G381:P381)</f>
        <v>0</v>
      </c>
      <c r="R381" s="46" t="n">
        <f aca="false">Q381-F381</f>
        <v>-5000</v>
      </c>
      <c r="S381" s="10" t="s">
        <v>373</v>
      </c>
      <c r="T381" s="12" t="s">
        <v>228</v>
      </c>
    </row>
    <row r="382" customFormat="false" ht="14.4" hidden="false" customHeight="false" outlineLevel="0" collapsed="false">
      <c r="A382" s="9" t="n">
        <v>381</v>
      </c>
      <c r="B382" s="10" t="s">
        <v>544</v>
      </c>
      <c r="C382" s="10" t="s">
        <v>137</v>
      </c>
      <c r="D382" s="11" t="n">
        <v>27.04</v>
      </c>
      <c r="E382" s="10" t="s">
        <v>26</v>
      </c>
      <c r="F382" s="11" t="n">
        <v>2000</v>
      </c>
      <c r="G382" s="11"/>
      <c r="H382" s="11"/>
      <c r="I382" s="11"/>
      <c r="J382" s="23"/>
      <c r="K382" s="40" t="n">
        <v>2000</v>
      </c>
      <c r="L382" s="41"/>
      <c r="M382" s="24"/>
      <c r="N382" s="42"/>
      <c r="O382" s="43"/>
      <c r="P382" s="44"/>
      <c r="Q382" s="45" t="n">
        <f aca="false">SUM(G382:P382)</f>
        <v>2000</v>
      </c>
      <c r="R382" s="46" t="n">
        <f aca="false">Q382-F382</f>
        <v>0</v>
      </c>
      <c r="S382" s="10" t="s">
        <v>3</v>
      </c>
      <c r="T382" s="12" t="s">
        <v>3</v>
      </c>
    </row>
    <row r="383" customFormat="false" ht="14.4" hidden="false" customHeight="false" outlineLevel="0" collapsed="false">
      <c r="A383" s="9" t="n">
        <v>382</v>
      </c>
      <c r="B383" s="10" t="s">
        <v>546</v>
      </c>
      <c r="C383" s="10" t="s">
        <v>137</v>
      </c>
      <c r="D383" s="11" t="n">
        <v>22.51</v>
      </c>
      <c r="E383" s="10" t="s">
        <v>26</v>
      </c>
      <c r="F383" s="11" t="n">
        <v>7000</v>
      </c>
      <c r="G383" s="11"/>
      <c r="H383" s="11" t="n">
        <v>7000</v>
      </c>
      <c r="I383" s="11"/>
      <c r="J383" s="23"/>
      <c r="K383" s="40"/>
      <c r="L383" s="41"/>
      <c r="M383" s="24"/>
      <c r="N383" s="42"/>
      <c r="O383" s="43"/>
      <c r="P383" s="44"/>
      <c r="Q383" s="45" t="n">
        <f aca="false">SUM(G383:P383)</f>
        <v>7000</v>
      </c>
      <c r="R383" s="46" t="n">
        <f aca="false">Q383-F383</f>
        <v>0</v>
      </c>
      <c r="S383" s="10" t="s">
        <v>3</v>
      </c>
      <c r="T383" s="12" t="s">
        <v>3</v>
      </c>
    </row>
    <row r="384" customFormat="false" ht="14.4" hidden="false" customHeight="false" outlineLevel="0" collapsed="false">
      <c r="A384" s="9" t="n">
        <v>383</v>
      </c>
      <c r="B384" s="10" t="s">
        <v>546</v>
      </c>
      <c r="C384" s="10" t="s">
        <v>137</v>
      </c>
      <c r="D384" s="11" t="n">
        <v>27.86</v>
      </c>
      <c r="E384" s="10" t="s">
        <v>26</v>
      </c>
      <c r="F384" s="11" t="n">
        <v>3000</v>
      </c>
      <c r="G384" s="11"/>
      <c r="H384" s="11" t="n">
        <v>3000</v>
      </c>
      <c r="I384" s="11"/>
      <c r="J384" s="23"/>
      <c r="K384" s="40"/>
      <c r="L384" s="41"/>
      <c r="M384" s="24"/>
      <c r="N384" s="42"/>
      <c r="O384" s="43"/>
      <c r="P384" s="44"/>
      <c r="Q384" s="45" t="n">
        <f aca="false">SUM(G384:P384)</f>
        <v>3000</v>
      </c>
      <c r="R384" s="46" t="n">
        <f aca="false">Q384-F384</f>
        <v>0</v>
      </c>
      <c r="S384" s="10" t="s">
        <v>3</v>
      </c>
      <c r="T384" s="12" t="s">
        <v>3</v>
      </c>
    </row>
    <row r="385" customFormat="false" ht="14.4" hidden="false" customHeight="false" outlineLevel="0" collapsed="false">
      <c r="A385" s="9" t="n">
        <v>384</v>
      </c>
      <c r="B385" s="10" t="s">
        <v>548</v>
      </c>
      <c r="C385" s="10" t="s">
        <v>137</v>
      </c>
      <c r="D385" s="11" t="n">
        <v>22.32</v>
      </c>
      <c r="E385" s="10" t="s">
        <v>26</v>
      </c>
      <c r="F385" s="11" t="n">
        <v>8000</v>
      </c>
      <c r="G385" s="11"/>
      <c r="H385" s="11" t="n">
        <v>8000</v>
      </c>
      <c r="I385" s="11"/>
      <c r="J385" s="23"/>
      <c r="K385" s="40"/>
      <c r="L385" s="41"/>
      <c r="M385" s="24"/>
      <c r="N385" s="42"/>
      <c r="O385" s="43"/>
      <c r="P385" s="44"/>
      <c r="Q385" s="45" t="n">
        <f aca="false">SUM(G385:P385)</f>
        <v>8000</v>
      </c>
      <c r="R385" s="46" t="n">
        <f aca="false">Q385-F385</f>
        <v>0</v>
      </c>
      <c r="S385" s="10" t="s">
        <v>3</v>
      </c>
      <c r="T385" s="12" t="s">
        <v>3</v>
      </c>
    </row>
    <row r="386" customFormat="false" ht="14.4" hidden="false" customHeight="false" outlineLevel="0" collapsed="false">
      <c r="A386" s="9" t="n">
        <v>385</v>
      </c>
      <c r="B386" s="10" t="s">
        <v>548</v>
      </c>
      <c r="C386" s="10" t="s">
        <v>137</v>
      </c>
      <c r="D386" s="11" t="n">
        <v>22.36</v>
      </c>
      <c r="E386" s="10" t="s">
        <v>26</v>
      </c>
      <c r="F386" s="11" t="n">
        <v>4000</v>
      </c>
      <c r="G386" s="11"/>
      <c r="H386" s="11" t="n">
        <v>4000</v>
      </c>
      <c r="I386" s="11"/>
      <c r="J386" s="23"/>
      <c r="K386" s="40"/>
      <c r="L386" s="41"/>
      <c r="M386" s="24"/>
      <c r="N386" s="42"/>
      <c r="O386" s="43"/>
      <c r="P386" s="44"/>
      <c r="Q386" s="45" t="n">
        <f aca="false">SUM(G386:P386)</f>
        <v>4000</v>
      </c>
      <c r="R386" s="46" t="n">
        <f aca="false">Q386-F386</f>
        <v>0</v>
      </c>
      <c r="S386" s="10" t="s">
        <v>3</v>
      </c>
      <c r="T386" s="12" t="s">
        <v>3</v>
      </c>
    </row>
    <row r="387" customFormat="false" ht="14.4" hidden="false" customHeight="false" outlineLevel="0" collapsed="false">
      <c r="A387" s="9" t="n">
        <v>386</v>
      </c>
      <c r="B387" s="10" t="s">
        <v>548</v>
      </c>
      <c r="C387" s="10" t="s">
        <v>137</v>
      </c>
      <c r="D387" s="11" t="n">
        <v>22.74</v>
      </c>
      <c r="E387" s="10" t="s">
        <v>26</v>
      </c>
      <c r="F387" s="11" t="n">
        <v>9996</v>
      </c>
      <c r="G387" s="11"/>
      <c r="H387" s="11" t="n">
        <v>9996</v>
      </c>
      <c r="I387" s="11"/>
      <c r="J387" s="23"/>
      <c r="K387" s="40"/>
      <c r="L387" s="41"/>
      <c r="M387" s="24"/>
      <c r="N387" s="42"/>
      <c r="O387" s="43"/>
      <c r="P387" s="44"/>
      <c r="Q387" s="45" t="n">
        <f aca="false">SUM(G387:P387)</f>
        <v>9996</v>
      </c>
      <c r="R387" s="46" t="n">
        <f aca="false">Q387-F387</f>
        <v>0</v>
      </c>
      <c r="S387" s="10" t="s">
        <v>3</v>
      </c>
      <c r="T387" s="12" t="s">
        <v>3</v>
      </c>
    </row>
    <row r="388" customFormat="false" ht="14.4" hidden="false" customHeight="false" outlineLevel="0" collapsed="false">
      <c r="A388" s="9" t="n">
        <v>387</v>
      </c>
      <c r="B388" s="10" t="s">
        <v>548</v>
      </c>
      <c r="C388" s="10" t="s">
        <v>137</v>
      </c>
      <c r="D388" s="11" t="n">
        <v>33.05</v>
      </c>
      <c r="E388" s="10" t="s">
        <v>26</v>
      </c>
      <c r="F388" s="11" t="n">
        <v>3000</v>
      </c>
      <c r="G388" s="11"/>
      <c r="H388" s="11" t="n">
        <v>3000</v>
      </c>
      <c r="I388" s="11"/>
      <c r="J388" s="23"/>
      <c r="K388" s="40"/>
      <c r="L388" s="41"/>
      <c r="M388" s="24"/>
      <c r="N388" s="42"/>
      <c r="O388" s="43"/>
      <c r="P388" s="44"/>
      <c r="Q388" s="45" t="n">
        <f aca="false">SUM(G388:P388)</f>
        <v>3000</v>
      </c>
      <c r="R388" s="46" t="n">
        <f aca="false">Q388-F388</f>
        <v>0</v>
      </c>
      <c r="S388" s="10" t="s">
        <v>3</v>
      </c>
      <c r="T388" s="12" t="s">
        <v>3</v>
      </c>
    </row>
    <row r="389" customFormat="false" ht="14.4" hidden="false" customHeight="false" outlineLevel="0" collapsed="false">
      <c r="A389" s="9" t="n">
        <v>388</v>
      </c>
      <c r="B389" s="10" t="s">
        <v>550</v>
      </c>
      <c r="C389" s="10" t="s">
        <v>137</v>
      </c>
      <c r="D389" s="11" t="n">
        <v>37.19</v>
      </c>
      <c r="E389" s="10" t="s">
        <v>26</v>
      </c>
      <c r="F389" s="11" t="n">
        <v>25000</v>
      </c>
      <c r="G389" s="11"/>
      <c r="H389" s="11"/>
      <c r="I389" s="11"/>
      <c r="J389" s="23"/>
      <c r="K389" s="40" t="n">
        <v>25000</v>
      </c>
      <c r="L389" s="41"/>
      <c r="M389" s="24"/>
      <c r="N389" s="42"/>
      <c r="O389" s="43"/>
      <c r="P389" s="44"/>
      <c r="Q389" s="45" t="n">
        <f aca="false">SUM(G389:P389)</f>
        <v>25000</v>
      </c>
      <c r="R389" s="46" t="n">
        <f aca="false">Q389-F389</f>
        <v>0</v>
      </c>
      <c r="S389" s="10" t="s">
        <v>3</v>
      </c>
      <c r="T389" s="12" t="s">
        <v>3</v>
      </c>
    </row>
    <row r="390" customFormat="false" ht="14.4" hidden="false" customHeight="false" outlineLevel="0" collapsed="false">
      <c r="A390" s="9" t="n">
        <v>389</v>
      </c>
      <c r="B390" s="10" t="s">
        <v>552</v>
      </c>
      <c r="C390" s="10" t="s">
        <v>137</v>
      </c>
      <c r="D390" s="11" t="n">
        <v>22.67</v>
      </c>
      <c r="E390" s="10" t="s">
        <v>26</v>
      </c>
      <c r="F390" s="11" t="n">
        <v>24000</v>
      </c>
      <c r="G390" s="11"/>
      <c r="H390" s="11" t="n">
        <v>24000</v>
      </c>
      <c r="I390" s="11"/>
      <c r="J390" s="23"/>
      <c r="K390" s="40"/>
      <c r="L390" s="41"/>
      <c r="M390" s="24"/>
      <c r="N390" s="42"/>
      <c r="O390" s="43"/>
      <c r="P390" s="44"/>
      <c r="Q390" s="45" t="n">
        <f aca="false">SUM(G390:P390)</f>
        <v>24000</v>
      </c>
      <c r="R390" s="46" t="n">
        <f aca="false">Q390-F390</f>
        <v>0</v>
      </c>
      <c r="S390" s="10" t="s">
        <v>3</v>
      </c>
      <c r="T390" s="12" t="s">
        <v>3</v>
      </c>
    </row>
    <row r="391" customFormat="false" ht="14.4" hidden="false" customHeight="false" outlineLevel="0" collapsed="false">
      <c r="A391" s="9" t="n">
        <v>390</v>
      </c>
      <c r="B391" s="10" t="s">
        <v>552</v>
      </c>
      <c r="C391" s="10" t="s">
        <v>137</v>
      </c>
      <c r="D391" s="11" t="n">
        <v>23.12</v>
      </c>
      <c r="E391" s="10" t="s">
        <v>26</v>
      </c>
      <c r="F391" s="11" t="n">
        <v>1000</v>
      </c>
      <c r="G391" s="11"/>
      <c r="H391" s="11" t="n">
        <v>1000</v>
      </c>
      <c r="I391" s="11"/>
      <c r="J391" s="23"/>
      <c r="K391" s="40"/>
      <c r="L391" s="41"/>
      <c r="M391" s="24"/>
      <c r="N391" s="42"/>
      <c r="O391" s="43"/>
      <c r="P391" s="44"/>
      <c r="Q391" s="45" t="n">
        <f aca="false">SUM(G391:P391)</f>
        <v>1000</v>
      </c>
      <c r="R391" s="46" t="n">
        <f aca="false">Q391-F391</f>
        <v>0</v>
      </c>
      <c r="S391" s="10" t="s">
        <v>3</v>
      </c>
      <c r="T391" s="12" t="s">
        <v>3</v>
      </c>
    </row>
    <row r="392" customFormat="false" ht="14.4" hidden="false" customHeight="false" outlineLevel="0" collapsed="false">
      <c r="A392" s="9" t="n">
        <v>391</v>
      </c>
      <c r="B392" s="10" t="s">
        <v>554</v>
      </c>
      <c r="C392" s="10" t="s">
        <v>137</v>
      </c>
      <c r="D392" s="11" t="n">
        <v>22.67</v>
      </c>
      <c r="E392" s="10" t="s">
        <v>26</v>
      </c>
      <c r="F392" s="11" t="n">
        <v>4800</v>
      </c>
      <c r="G392" s="11"/>
      <c r="H392" s="11" t="n">
        <v>4800</v>
      </c>
      <c r="I392" s="11"/>
      <c r="J392" s="23"/>
      <c r="K392" s="40"/>
      <c r="L392" s="41"/>
      <c r="M392" s="24"/>
      <c r="N392" s="42"/>
      <c r="O392" s="43"/>
      <c r="P392" s="44"/>
      <c r="Q392" s="45" t="n">
        <f aca="false">SUM(G392:P392)</f>
        <v>4800</v>
      </c>
      <c r="R392" s="46" t="n">
        <f aca="false">Q392-F392</f>
        <v>0</v>
      </c>
      <c r="S392" s="10" t="s">
        <v>3</v>
      </c>
      <c r="T392" s="12" t="s">
        <v>3</v>
      </c>
    </row>
    <row r="393" customFormat="false" ht="14.4" hidden="false" customHeight="false" outlineLevel="0" collapsed="false">
      <c r="A393" s="9" t="n">
        <v>392</v>
      </c>
      <c r="B393" s="10" t="s">
        <v>554</v>
      </c>
      <c r="C393" s="10" t="s">
        <v>137</v>
      </c>
      <c r="D393" s="11" t="n">
        <v>23.12</v>
      </c>
      <c r="E393" s="10" t="s">
        <v>26</v>
      </c>
      <c r="F393" s="11" t="n">
        <v>32050</v>
      </c>
      <c r="G393" s="11"/>
      <c r="H393" s="11" t="n">
        <v>32050</v>
      </c>
      <c r="I393" s="11"/>
      <c r="J393" s="23"/>
      <c r="K393" s="40"/>
      <c r="L393" s="41"/>
      <c r="M393" s="24"/>
      <c r="N393" s="42"/>
      <c r="O393" s="43"/>
      <c r="P393" s="44"/>
      <c r="Q393" s="45" t="n">
        <f aca="false">SUM(G393:P393)</f>
        <v>32050</v>
      </c>
      <c r="R393" s="46" t="n">
        <f aca="false">Q393-F393</f>
        <v>0</v>
      </c>
      <c r="S393" s="10" t="s">
        <v>3</v>
      </c>
      <c r="T393" s="12" t="s">
        <v>3</v>
      </c>
    </row>
    <row r="394" customFormat="false" ht="14.4" hidden="false" customHeight="false" outlineLevel="0" collapsed="false">
      <c r="A394" s="9" t="n">
        <v>393</v>
      </c>
      <c r="B394" s="10" t="s">
        <v>556</v>
      </c>
      <c r="C394" s="10" t="s">
        <v>25</v>
      </c>
      <c r="D394" s="11" t="n">
        <v>450</v>
      </c>
      <c r="E394" s="10" t="s">
        <v>26</v>
      </c>
      <c r="F394" s="11" t="n">
        <v>6</v>
      </c>
      <c r="G394" s="11"/>
      <c r="H394" s="11"/>
      <c r="I394" s="11"/>
      <c r="J394" s="23"/>
      <c r="K394" s="40"/>
      <c r="L394" s="41"/>
      <c r="M394" s="24"/>
      <c r="N394" s="42"/>
      <c r="O394" s="43"/>
      <c r="P394" s="44"/>
      <c r="Q394" s="45" t="n">
        <f aca="false">SUM(G394:P394)</f>
        <v>0</v>
      </c>
      <c r="R394" s="46" t="n">
        <f aca="false">Q394-F394</f>
        <v>-6</v>
      </c>
      <c r="S394" s="10" t="s">
        <v>557</v>
      </c>
      <c r="T394" s="12" t="s">
        <v>558</v>
      </c>
    </row>
    <row r="395" customFormat="false" ht="14.4" hidden="false" customHeight="false" outlineLevel="0" collapsed="false">
      <c r="A395" s="9" t="n">
        <v>394</v>
      </c>
      <c r="B395" s="10" t="s">
        <v>560</v>
      </c>
      <c r="C395" s="10" t="s">
        <v>25</v>
      </c>
      <c r="D395" s="11" t="n">
        <v>450</v>
      </c>
      <c r="E395" s="10" t="s">
        <v>26</v>
      </c>
      <c r="F395" s="11" t="n">
        <v>2</v>
      </c>
      <c r="G395" s="11"/>
      <c r="H395" s="11"/>
      <c r="I395" s="11"/>
      <c r="J395" s="23"/>
      <c r="K395" s="40"/>
      <c r="L395" s="41"/>
      <c r="M395" s="24"/>
      <c r="N395" s="42"/>
      <c r="O395" s="43"/>
      <c r="P395" s="44"/>
      <c r="Q395" s="45" t="n">
        <f aca="false">SUM(G395:P395)</f>
        <v>0</v>
      </c>
      <c r="R395" s="46" t="n">
        <f aca="false">Q395-F395</f>
        <v>-2</v>
      </c>
      <c r="S395" s="10" t="s">
        <v>561</v>
      </c>
      <c r="T395" s="12" t="s">
        <v>562</v>
      </c>
    </row>
    <row r="396" customFormat="false" ht="14.4" hidden="false" customHeight="false" outlineLevel="0" collapsed="false">
      <c r="A396" s="9" t="n">
        <v>395</v>
      </c>
      <c r="B396" s="10" t="s">
        <v>560</v>
      </c>
      <c r="C396" s="10" t="s">
        <v>25</v>
      </c>
      <c r="D396" s="11" t="n">
        <v>450</v>
      </c>
      <c r="E396" s="10" t="s">
        <v>26</v>
      </c>
      <c r="F396" s="11" t="n">
        <v>7</v>
      </c>
      <c r="G396" s="11"/>
      <c r="H396" s="11"/>
      <c r="I396" s="11"/>
      <c r="J396" s="23"/>
      <c r="K396" s="40" t="n">
        <v>7</v>
      </c>
      <c r="L396" s="41"/>
      <c r="M396" s="24"/>
      <c r="N396" s="42"/>
      <c r="O396" s="43"/>
      <c r="P396" s="44"/>
      <c r="Q396" s="45" t="n">
        <f aca="false">SUM(G396:P396)</f>
        <v>7</v>
      </c>
      <c r="R396" s="46" t="n">
        <f aca="false">Q396-F396</f>
        <v>0</v>
      </c>
      <c r="S396" s="10" t="s">
        <v>561</v>
      </c>
      <c r="T396" s="12" t="s">
        <v>562</v>
      </c>
    </row>
    <row r="397" customFormat="false" ht="14.4" hidden="false" customHeight="false" outlineLevel="0" collapsed="false">
      <c r="A397" s="9" t="n">
        <v>396</v>
      </c>
      <c r="B397" s="10" t="s">
        <v>564</v>
      </c>
      <c r="C397" s="10" t="s">
        <v>25</v>
      </c>
      <c r="D397" s="11" t="n">
        <v>450</v>
      </c>
      <c r="E397" s="10" t="s">
        <v>26</v>
      </c>
      <c r="F397" s="11" t="n">
        <v>6</v>
      </c>
      <c r="G397" s="11"/>
      <c r="H397" s="11"/>
      <c r="I397" s="11"/>
      <c r="J397" s="23"/>
      <c r="K397" s="40" t="n">
        <v>16</v>
      </c>
      <c r="L397" s="41"/>
      <c r="M397" s="24"/>
      <c r="N397" s="42"/>
      <c r="O397" s="43"/>
      <c r="P397" s="44"/>
      <c r="Q397" s="45" t="n">
        <f aca="false">SUM(G397:P397)</f>
        <v>16</v>
      </c>
      <c r="R397" s="46" t="n">
        <f aca="false">Q397-F397</f>
        <v>10</v>
      </c>
      <c r="S397" s="10" t="s">
        <v>565</v>
      </c>
      <c r="T397" s="12" t="s">
        <v>566</v>
      </c>
    </row>
    <row r="398" customFormat="false" ht="14.4" hidden="false" customHeight="false" outlineLevel="0" collapsed="false">
      <c r="A398" s="9" t="n">
        <v>397</v>
      </c>
      <c r="B398" s="10" t="s">
        <v>568</v>
      </c>
      <c r="C398" s="10" t="s">
        <v>137</v>
      </c>
      <c r="D398" s="11" t="n">
        <v>181.54</v>
      </c>
      <c r="E398" s="10" t="s">
        <v>26</v>
      </c>
      <c r="F398" s="11" t="n">
        <v>1000</v>
      </c>
      <c r="G398" s="11"/>
      <c r="H398" s="11" t="n">
        <v>1000</v>
      </c>
      <c r="I398" s="11"/>
      <c r="J398" s="23"/>
      <c r="K398" s="40"/>
      <c r="L398" s="41"/>
      <c r="M398" s="24"/>
      <c r="N398" s="42"/>
      <c r="O398" s="43"/>
      <c r="P398" s="44"/>
      <c r="Q398" s="45" t="n">
        <f aca="false">SUM(G398:P398)</f>
        <v>1000</v>
      </c>
      <c r="R398" s="46" t="n">
        <f aca="false">Q398-F398</f>
        <v>0</v>
      </c>
      <c r="S398" s="10" t="s">
        <v>3</v>
      </c>
      <c r="T398" s="12" t="s">
        <v>3</v>
      </c>
    </row>
    <row r="399" customFormat="false" ht="14.4" hidden="false" customHeight="false" outlineLevel="0" collapsed="false">
      <c r="A399" s="9" t="n">
        <v>398</v>
      </c>
      <c r="B399" s="10" t="s">
        <v>570</v>
      </c>
      <c r="C399" s="10" t="s">
        <v>137</v>
      </c>
      <c r="D399" s="11" t="n">
        <v>181.54</v>
      </c>
      <c r="E399" s="10" t="s">
        <v>26</v>
      </c>
      <c r="F399" s="11" t="n">
        <v>1000</v>
      </c>
      <c r="G399" s="11"/>
      <c r="H399" s="11" t="n">
        <v>1000</v>
      </c>
      <c r="I399" s="11"/>
      <c r="J399" s="23"/>
      <c r="K399" s="40"/>
      <c r="L399" s="41"/>
      <c r="M399" s="24"/>
      <c r="N399" s="42"/>
      <c r="O399" s="43"/>
      <c r="P399" s="44"/>
      <c r="Q399" s="45" t="n">
        <f aca="false">SUM(G399:P399)</f>
        <v>1000</v>
      </c>
      <c r="R399" s="46" t="n">
        <f aca="false">Q399-F399</f>
        <v>0</v>
      </c>
      <c r="S399" s="10" t="s">
        <v>3</v>
      </c>
      <c r="T399" s="12" t="s">
        <v>3</v>
      </c>
    </row>
    <row r="400" customFormat="false" ht="14.4" hidden="false" customHeight="false" outlineLevel="0" collapsed="false">
      <c r="A400" s="9" t="n">
        <v>399</v>
      </c>
      <c r="B400" s="10" t="s">
        <v>572</v>
      </c>
      <c r="C400" s="10" t="s">
        <v>137</v>
      </c>
      <c r="D400" s="11" t="n">
        <v>181.54</v>
      </c>
      <c r="E400" s="10" t="s">
        <v>26</v>
      </c>
      <c r="F400" s="11" t="n">
        <v>1000</v>
      </c>
      <c r="G400" s="11"/>
      <c r="H400" s="11" t="n">
        <v>1000</v>
      </c>
      <c r="I400" s="11"/>
      <c r="J400" s="23"/>
      <c r="K400" s="40"/>
      <c r="L400" s="41"/>
      <c r="M400" s="24"/>
      <c r="N400" s="42"/>
      <c r="O400" s="43"/>
      <c r="P400" s="44"/>
      <c r="Q400" s="45" t="n">
        <f aca="false">SUM(G400:P400)</f>
        <v>1000</v>
      </c>
      <c r="R400" s="46" t="n">
        <f aca="false">Q400-F400</f>
        <v>0</v>
      </c>
      <c r="S400" s="10" t="s">
        <v>3</v>
      </c>
      <c r="T400" s="12" t="s">
        <v>3</v>
      </c>
    </row>
    <row r="401" customFormat="false" ht="14.4" hidden="false" customHeight="false" outlineLevel="0" collapsed="false">
      <c r="A401" s="9" t="n">
        <v>400</v>
      </c>
      <c r="B401" s="10" t="s">
        <v>574</v>
      </c>
      <c r="C401" s="10" t="s">
        <v>137</v>
      </c>
      <c r="D401" s="11" t="n">
        <v>17.05</v>
      </c>
      <c r="E401" s="10" t="s">
        <v>26</v>
      </c>
      <c r="F401" s="11" t="n">
        <v>25000</v>
      </c>
      <c r="G401" s="11"/>
      <c r="H401" s="11" t="n">
        <v>25000</v>
      </c>
      <c r="I401" s="11"/>
      <c r="J401" s="23"/>
      <c r="K401" s="40"/>
      <c r="L401" s="41"/>
      <c r="M401" s="24"/>
      <c r="N401" s="42"/>
      <c r="O401" s="43"/>
      <c r="P401" s="44"/>
      <c r="Q401" s="45" t="n">
        <f aca="false">SUM(G401:P401)</f>
        <v>25000</v>
      </c>
      <c r="R401" s="46" t="n">
        <f aca="false">Q401-F401</f>
        <v>0</v>
      </c>
      <c r="S401" s="10" t="s">
        <v>3</v>
      </c>
      <c r="T401" s="12" t="s">
        <v>3</v>
      </c>
    </row>
    <row r="402" customFormat="false" ht="14.4" hidden="false" customHeight="false" outlineLevel="0" collapsed="false">
      <c r="A402" s="9" t="n">
        <v>401</v>
      </c>
      <c r="B402" s="10" t="s">
        <v>576</v>
      </c>
      <c r="C402" s="10" t="s">
        <v>137</v>
      </c>
      <c r="D402" s="11" t="n">
        <v>17.05</v>
      </c>
      <c r="E402" s="10" t="s">
        <v>26</v>
      </c>
      <c r="F402" s="11" t="n">
        <v>55000</v>
      </c>
      <c r="G402" s="11"/>
      <c r="H402" s="11" t="n">
        <v>55000</v>
      </c>
      <c r="I402" s="11"/>
      <c r="J402" s="23"/>
      <c r="K402" s="40"/>
      <c r="L402" s="41"/>
      <c r="M402" s="24"/>
      <c r="N402" s="42"/>
      <c r="O402" s="43"/>
      <c r="P402" s="44"/>
      <c r="Q402" s="45" t="n">
        <f aca="false">SUM(G402:P402)</f>
        <v>55000</v>
      </c>
      <c r="R402" s="46" t="n">
        <f aca="false">Q402-F402</f>
        <v>0</v>
      </c>
      <c r="S402" s="10" t="s">
        <v>3</v>
      </c>
      <c r="T402" s="12" t="s">
        <v>3</v>
      </c>
    </row>
    <row r="403" customFormat="false" ht="14.4" hidden="false" customHeight="false" outlineLevel="0" collapsed="false">
      <c r="A403" s="9" t="n">
        <v>402</v>
      </c>
      <c r="B403" s="10" t="s">
        <v>578</v>
      </c>
      <c r="C403" s="10" t="s">
        <v>137</v>
      </c>
      <c r="D403" s="11" t="n">
        <v>12.88</v>
      </c>
      <c r="E403" s="10" t="s">
        <v>26</v>
      </c>
      <c r="F403" s="11" t="n">
        <v>1700</v>
      </c>
      <c r="G403" s="11"/>
      <c r="H403" s="11" t="n">
        <v>1700</v>
      </c>
      <c r="I403" s="11"/>
      <c r="J403" s="23"/>
      <c r="K403" s="40"/>
      <c r="L403" s="41"/>
      <c r="M403" s="24"/>
      <c r="N403" s="42"/>
      <c r="O403" s="43"/>
      <c r="P403" s="44"/>
      <c r="Q403" s="45" t="n">
        <f aca="false">SUM(G403:P403)</f>
        <v>1700</v>
      </c>
      <c r="R403" s="46" t="n">
        <f aca="false">Q403-F403</f>
        <v>0</v>
      </c>
      <c r="S403" s="10" t="s">
        <v>3</v>
      </c>
      <c r="T403" s="12" t="s">
        <v>3</v>
      </c>
    </row>
    <row r="404" customFormat="false" ht="14.4" hidden="false" customHeight="false" outlineLevel="0" collapsed="false">
      <c r="A404" s="9" t="n">
        <v>403</v>
      </c>
      <c r="B404" s="10" t="s">
        <v>578</v>
      </c>
      <c r="C404" s="10" t="s">
        <v>137</v>
      </c>
      <c r="D404" s="11" t="n">
        <v>12.91</v>
      </c>
      <c r="E404" s="10" t="s">
        <v>26</v>
      </c>
      <c r="F404" s="11" t="n">
        <v>3300</v>
      </c>
      <c r="G404" s="11"/>
      <c r="H404" s="11" t="n">
        <v>3300</v>
      </c>
      <c r="I404" s="11"/>
      <c r="J404" s="23"/>
      <c r="K404" s="40"/>
      <c r="L404" s="41"/>
      <c r="M404" s="24"/>
      <c r="N404" s="42"/>
      <c r="O404" s="43"/>
      <c r="P404" s="44"/>
      <c r="Q404" s="45" t="n">
        <f aca="false">SUM(G404:P404)</f>
        <v>3300</v>
      </c>
      <c r="R404" s="46" t="n">
        <f aca="false">Q404-F404</f>
        <v>0</v>
      </c>
      <c r="S404" s="10" t="s">
        <v>3</v>
      </c>
      <c r="T404" s="12" t="s">
        <v>3</v>
      </c>
    </row>
    <row r="405" customFormat="false" ht="14.4" hidden="false" customHeight="false" outlineLevel="0" collapsed="false">
      <c r="A405" s="9" t="n">
        <v>404</v>
      </c>
      <c r="B405" s="10" t="s">
        <v>580</v>
      </c>
      <c r="C405" s="10" t="s">
        <v>137</v>
      </c>
      <c r="D405" s="11" t="n">
        <v>13.14</v>
      </c>
      <c r="E405" s="10" t="s">
        <v>26</v>
      </c>
      <c r="F405" s="11" t="n">
        <v>10000</v>
      </c>
      <c r="G405" s="11"/>
      <c r="H405" s="11" t="n">
        <v>10000</v>
      </c>
      <c r="I405" s="11"/>
      <c r="J405" s="23"/>
      <c r="K405" s="40"/>
      <c r="L405" s="41"/>
      <c r="M405" s="24"/>
      <c r="N405" s="42"/>
      <c r="O405" s="43"/>
      <c r="P405" s="44"/>
      <c r="Q405" s="45" t="n">
        <f aca="false">SUM(G405:P405)</f>
        <v>10000</v>
      </c>
      <c r="R405" s="46" t="n">
        <f aca="false">Q405-F405</f>
        <v>0</v>
      </c>
      <c r="S405" s="10" t="s">
        <v>3</v>
      </c>
      <c r="T405" s="12" t="s">
        <v>3</v>
      </c>
    </row>
    <row r="406" customFormat="false" ht="14.4" hidden="false" customHeight="false" outlineLevel="0" collapsed="false">
      <c r="A406" s="9" t="n">
        <v>405</v>
      </c>
      <c r="B406" s="10" t="s">
        <v>580</v>
      </c>
      <c r="C406" s="10" t="s">
        <v>137</v>
      </c>
      <c r="D406" s="11" t="n">
        <v>13.14</v>
      </c>
      <c r="E406" s="10" t="s">
        <v>26</v>
      </c>
      <c r="F406" s="11" t="n">
        <v>20100</v>
      </c>
      <c r="G406" s="11"/>
      <c r="H406" s="11" t="n">
        <v>20100</v>
      </c>
      <c r="I406" s="11"/>
      <c r="J406" s="23"/>
      <c r="K406" s="40"/>
      <c r="L406" s="41"/>
      <c r="M406" s="24"/>
      <c r="N406" s="42"/>
      <c r="O406" s="43"/>
      <c r="P406" s="44"/>
      <c r="Q406" s="45" t="n">
        <f aca="false">SUM(G406:P406)</f>
        <v>20100</v>
      </c>
      <c r="R406" s="46" t="n">
        <f aca="false">Q406-F406</f>
        <v>0</v>
      </c>
      <c r="S406" s="10" t="s">
        <v>3</v>
      </c>
      <c r="T406" s="12" t="s">
        <v>3</v>
      </c>
    </row>
    <row r="407" customFormat="false" ht="14.4" hidden="false" customHeight="false" outlineLevel="0" collapsed="false">
      <c r="A407" s="9" t="n">
        <v>406</v>
      </c>
      <c r="B407" s="10" t="s">
        <v>582</v>
      </c>
      <c r="C407" s="10" t="s">
        <v>137</v>
      </c>
      <c r="D407" s="11" t="n">
        <v>12.88</v>
      </c>
      <c r="E407" s="10" t="s">
        <v>26</v>
      </c>
      <c r="F407" s="11" t="n">
        <v>9500</v>
      </c>
      <c r="G407" s="11"/>
      <c r="H407" s="11" t="n">
        <v>9500</v>
      </c>
      <c r="I407" s="11"/>
      <c r="J407" s="23"/>
      <c r="K407" s="40"/>
      <c r="L407" s="41"/>
      <c r="M407" s="24"/>
      <c r="N407" s="42"/>
      <c r="O407" s="43"/>
      <c r="P407" s="44"/>
      <c r="Q407" s="45" t="n">
        <f aca="false">SUM(G407:P407)</f>
        <v>9500</v>
      </c>
      <c r="R407" s="46" t="n">
        <f aca="false">Q407-F407</f>
        <v>0</v>
      </c>
      <c r="S407" s="10" t="s">
        <v>3</v>
      </c>
      <c r="T407" s="12" t="s">
        <v>3</v>
      </c>
    </row>
    <row r="408" customFormat="false" ht="14.4" hidden="false" customHeight="false" outlineLevel="0" collapsed="false">
      <c r="A408" s="9" t="n">
        <v>407</v>
      </c>
      <c r="B408" s="10" t="s">
        <v>582</v>
      </c>
      <c r="C408" s="10" t="s">
        <v>137</v>
      </c>
      <c r="D408" s="11" t="n">
        <v>12.91</v>
      </c>
      <c r="E408" s="10" t="s">
        <v>26</v>
      </c>
      <c r="F408" s="11" t="n">
        <v>5500</v>
      </c>
      <c r="G408" s="11"/>
      <c r="H408" s="11" t="n">
        <v>5500</v>
      </c>
      <c r="I408" s="11"/>
      <c r="J408" s="23"/>
      <c r="K408" s="40"/>
      <c r="L408" s="41"/>
      <c r="M408" s="24"/>
      <c r="N408" s="42"/>
      <c r="O408" s="43"/>
      <c r="P408" s="44"/>
      <c r="Q408" s="45" t="n">
        <f aca="false">SUM(G408:P408)</f>
        <v>5500</v>
      </c>
      <c r="R408" s="46" t="n">
        <f aca="false">Q408-F408</f>
        <v>0</v>
      </c>
      <c r="S408" s="10" t="s">
        <v>3</v>
      </c>
      <c r="T408" s="12" t="s">
        <v>3</v>
      </c>
    </row>
    <row r="409" customFormat="false" ht="14.4" hidden="false" customHeight="false" outlineLevel="0" collapsed="false">
      <c r="A409" s="9" t="n">
        <v>408</v>
      </c>
      <c r="B409" s="10" t="s">
        <v>582</v>
      </c>
      <c r="C409" s="10" t="s">
        <v>137</v>
      </c>
      <c r="D409" s="11" t="n">
        <v>13.14</v>
      </c>
      <c r="E409" s="10" t="s">
        <v>26</v>
      </c>
      <c r="F409" s="11" t="n">
        <v>9900</v>
      </c>
      <c r="G409" s="11"/>
      <c r="H409" s="11" t="n">
        <v>9900</v>
      </c>
      <c r="I409" s="11"/>
      <c r="J409" s="23"/>
      <c r="K409" s="40"/>
      <c r="L409" s="41"/>
      <c r="M409" s="24"/>
      <c r="N409" s="42"/>
      <c r="O409" s="43"/>
      <c r="P409" s="44"/>
      <c r="Q409" s="45" t="n">
        <f aca="false">SUM(G409:P409)</f>
        <v>9900</v>
      </c>
      <c r="R409" s="46" t="n">
        <f aca="false">Q409-F409</f>
        <v>0</v>
      </c>
      <c r="S409" s="10" t="s">
        <v>3</v>
      </c>
      <c r="T409" s="12" t="s">
        <v>3</v>
      </c>
    </row>
    <row r="410" customFormat="false" ht="14.4" hidden="false" customHeight="false" outlineLevel="0" collapsed="false">
      <c r="A410" s="9" t="n">
        <v>409</v>
      </c>
      <c r="B410" s="10" t="s">
        <v>584</v>
      </c>
      <c r="C410" s="10" t="s">
        <v>137</v>
      </c>
      <c r="D410" s="11" t="n">
        <v>12.88</v>
      </c>
      <c r="E410" s="10" t="s">
        <v>26</v>
      </c>
      <c r="F410" s="11" t="n">
        <v>7700</v>
      </c>
      <c r="G410" s="11"/>
      <c r="H410" s="11" t="n">
        <v>7700</v>
      </c>
      <c r="I410" s="11"/>
      <c r="J410" s="23"/>
      <c r="K410" s="40"/>
      <c r="L410" s="41"/>
      <c r="M410" s="24"/>
      <c r="N410" s="42"/>
      <c r="O410" s="43"/>
      <c r="P410" s="44"/>
      <c r="Q410" s="45" t="n">
        <f aca="false">SUM(G410:P410)</f>
        <v>7700</v>
      </c>
      <c r="R410" s="46" t="n">
        <f aca="false">Q410-F410</f>
        <v>0</v>
      </c>
      <c r="S410" s="10" t="s">
        <v>3</v>
      </c>
      <c r="T410" s="12" t="s">
        <v>3</v>
      </c>
    </row>
    <row r="411" customFormat="false" ht="14.4" hidden="false" customHeight="false" outlineLevel="0" collapsed="false">
      <c r="A411" s="9" t="n">
        <v>410</v>
      </c>
      <c r="B411" s="10" t="s">
        <v>584</v>
      </c>
      <c r="C411" s="10" t="s">
        <v>137</v>
      </c>
      <c r="D411" s="11" t="n">
        <v>12.91</v>
      </c>
      <c r="E411" s="10" t="s">
        <v>26</v>
      </c>
      <c r="F411" s="11" t="n">
        <v>12300</v>
      </c>
      <c r="G411" s="11"/>
      <c r="H411" s="11" t="n">
        <v>12300</v>
      </c>
      <c r="I411" s="11"/>
      <c r="J411" s="23"/>
      <c r="K411" s="40"/>
      <c r="L411" s="41"/>
      <c r="M411" s="24"/>
      <c r="N411" s="42"/>
      <c r="O411" s="43"/>
      <c r="P411" s="44"/>
      <c r="Q411" s="45" t="n">
        <f aca="false">SUM(G411:P411)</f>
        <v>12300</v>
      </c>
      <c r="R411" s="46" t="n">
        <f aca="false">Q411-F411</f>
        <v>0</v>
      </c>
      <c r="S411" s="10" t="s">
        <v>3</v>
      </c>
      <c r="T411" s="12" t="s">
        <v>3</v>
      </c>
    </row>
    <row r="412" customFormat="false" ht="14.4" hidden="false" customHeight="false" outlineLevel="0" collapsed="false">
      <c r="A412" s="9" t="n">
        <v>411</v>
      </c>
      <c r="B412" s="10" t="s">
        <v>586</v>
      </c>
      <c r="C412" s="10" t="s">
        <v>226</v>
      </c>
      <c r="D412" s="11" t="n">
        <v>2.395</v>
      </c>
      <c r="E412" s="10" t="s">
        <v>26</v>
      </c>
      <c r="F412" s="11" t="n">
        <v>300</v>
      </c>
      <c r="G412" s="11"/>
      <c r="H412" s="11"/>
      <c r="I412" s="11"/>
      <c r="J412" s="23"/>
      <c r="K412" s="40"/>
      <c r="L412" s="41"/>
      <c r="M412" s="24"/>
      <c r="N412" s="42"/>
      <c r="O412" s="43"/>
      <c r="P412" s="44"/>
      <c r="Q412" s="45" t="n">
        <f aca="false">SUM(G412:P412)</f>
        <v>0</v>
      </c>
      <c r="R412" s="46" t="n">
        <f aca="false">Q412-F412</f>
        <v>-300</v>
      </c>
      <c r="S412" s="10" t="s">
        <v>373</v>
      </c>
      <c r="T412" s="12" t="s">
        <v>279</v>
      </c>
    </row>
    <row r="413" customFormat="false" ht="14.4" hidden="false" customHeight="false" outlineLevel="0" collapsed="false">
      <c r="A413" s="9" t="n">
        <v>412</v>
      </c>
      <c r="B413" s="10" t="s">
        <v>586</v>
      </c>
      <c r="C413" s="10" t="s">
        <v>226</v>
      </c>
      <c r="D413" s="11" t="n">
        <v>2.395</v>
      </c>
      <c r="E413" s="10" t="s">
        <v>26</v>
      </c>
      <c r="F413" s="11" t="n">
        <v>50</v>
      </c>
      <c r="G413" s="11"/>
      <c r="H413" s="11"/>
      <c r="I413" s="11"/>
      <c r="J413" s="23"/>
      <c r="K413" s="40"/>
      <c r="L413" s="41"/>
      <c r="M413" s="24"/>
      <c r="N413" s="42"/>
      <c r="O413" s="43"/>
      <c r="P413" s="44"/>
      <c r="Q413" s="45" t="n">
        <f aca="false">SUM(G413:P413)</f>
        <v>0</v>
      </c>
      <c r="R413" s="46" t="n">
        <f aca="false">Q413-F413</f>
        <v>-50</v>
      </c>
      <c r="S413" s="10" t="s">
        <v>373</v>
      </c>
      <c r="T413" s="12" t="s">
        <v>279</v>
      </c>
    </row>
    <row r="414" customFormat="false" ht="14.4" hidden="false" customHeight="false" outlineLevel="0" collapsed="false">
      <c r="A414" s="9" t="n">
        <v>413</v>
      </c>
      <c r="B414" s="10" t="s">
        <v>586</v>
      </c>
      <c r="C414" s="10" t="s">
        <v>226</v>
      </c>
      <c r="D414" s="11" t="n">
        <v>2.395</v>
      </c>
      <c r="E414" s="10" t="s">
        <v>26</v>
      </c>
      <c r="F414" s="11" t="n">
        <v>50</v>
      </c>
      <c r="G414" s="11"/>
      <c r="H414" s="11"/>
      <c r="I414" s="11"/>
      <c r="J414" s="23"/>
      <c r="K414" s="40"/>
      <c r="L414" s="41"/>
      <c r="M414" s="24"/>
      <c r="N414" s="42"/>
      <c r="O414" s="43"/>
      <c r="P414" s="44"/>
      <c r="Q414" s="45" t="n">
        <f aca="false">SUM(G414:P414)</f>
        <v>0</v>
      </c>
      <c r="R414" s="46" t="n">
        <f aca="false">Q414-F414</f>
        <v>-50</v>
      </c>
      <c r="S414" s="10" t="s">
        <v>373</v>
      </c>
      <c r="T414" s="12" t="s">
        <v>28</v>
      </c>
    </row>
    <row r="415" customFormat="false" ht="14.4" hidden="false" customHeight="false" outlineLevel="0" collapsed="false">
      <c r="A415" s="9" t="n">
        <v>414</v>
      </c>
      <c r="B415" s="10" t="s">
        <v>586</v>
      </c>
      <c r="C415" s="10" t="s">
        <v>226</v>
      </c>
      <c r="D415" s="11" t="n">
        <v>2.395</v>
      </c>
      <c r="E415" s="10" t="s">
        <v>26</v>
      </c>
      <c r="F415" s="11" t="n">
        <v>100</v>
      </c>
      <c r="G415" s="11"/>
      <c r="H415" s="11"/>
      <c r="I415" s="11"/>
      <c r="J415" s="23"/>
      <c r="K415" s="40"/>
      <c r="L415" s="41"/>
      <c r="M415" s="24"/>
      <c r="N415" s="42"/>
      <c r="O415" s="43"/>
      <c r="P415" s="44"/>
      <c r="Q415" s="45" t="n">
        <f aca="false">SUM(G415:P415)</f>
        <v>0</v>
      </c>
      <c r="R415" s="46" t="n">
        <f aca="false">Q415-F415</f>
        <v>-100</v>
      </c>
      <c r="S415" s="10" t="s">
        <v>373</v>
      </c>
      <c r="T415" s="12" t="s">
        <v>279</v>
      </c>
    </row>
    <row r="416" customFormat="false" ht="14.4" hidden="false" customHeight="false" outlineLevel="0" collapsed="false">
      <c r="A416" s="9" t="n">
        <v>415</v>
      </c>
      <c r="B416" s="10" t="s">
        <v>586</v>
      </c>
      <c r="C416" s="10" t="s">
        <v>226</v>
      </c>
      <c r="D416" s="11" t="n">
        <v>2.395</v>
      </c>
      <c r="E416" s="10" t="s">
        <v>26</v>
      </c>
      <c r="F416" s="11" t="n">
        <v>200</v>
      </c>
      <c r="G416" s="11"/>
      <c r="H416" s="11"/>
      <c r="I416" s="11"/>
      <c r="J416" s="23"/>
      <c r="K416" s="40"/>
      <c r="L416" s="41"/>
      <c r="M416" s="24"/>
      <c r="N416" s="42"/>
      <c r="O416" s="43"/>
      <c r="P416" s="44"/>
      <c r="Q416" s="45" t="n">
        <f aca="false">SUM(G416:P416)</f>
        <v>0</v>
      </c>
      <c r="R416" s="46" t="n">
        <f aca="false">Q416-F416</f>
        <v>-200</v>
      </c>
      <c r="S416" s="10" t="s">
        <v>373</v>
      </c>
      <c r="T416" s="12" t="s">
        <v>279</v>
      </c>
    </row>
    <row r="417" customFormat="false" ht="14.4" hidden="false" customHeight="false" outlineLevel="0" collapsed="false">
      <c r="A417" s="9" t="n">
        <v>416</v>
      </c>
      <c r="B417" s="10" t="s">
        <v>586</v>
      </c>
      <c r="C417" s="10" t="s">
        <v>226</v>
      </c>
      <c r="D417" s="11" t="n">
        <v>2.395</v>
      </c>
      <c r="E417" s="10" t="s">
        <v>26</v>
      </c>
      <c r="F417" s="11" t="n">
        <v>50</v>
      </c>
      <c r="G417" s="11"/>
      <c r="H417" s="11"/>
      <c r="I417" s="11"/>
      <c r="J417" s="23"/>
      <c r="K417" s="40"/>
      <c r="L417" s="41"/>
      <c r="M417" s="24"/>
      <c r="N417" s="42"/>
      <c r="O417" s="43"/>
      <c r="P417" s="44"/>
      <c r="Q417" s="45" t="n">
        <f aca="false">SUM(G417:P417)</f>
        <v>0</v>
      </c>
      <c r="R417" s="46" t="n">
        <f aca="false">Q417-F417</f>
        <v>-50</v>
      </c>
      <c r="S417" s="10" t="s">
        <v>373</v>
      </c>
      <c r="T417" s="12" t="s">
        <v>279</v>
      </c>
    </row>
    <row r="418" customFormat="false" ht="14.4" hidden="false" customHeight="false" outlineLevel="0" collapsed="false">
      <c r="A418" s="9" t="n">
        <v>417</v>
      </c>
      <c r="B418" s="10" t="s">
        <v>586</v>
      </c>
      <c r="C418" s="10" t="s">
        <v>226</v>
      </c>
      <c r="D418" s="11" t="n">
        <v>2.395</v>
      </c>
      <c r="E418" s="10" t="s">
        <v>26</v>
      </c>
      <c r="F418" s="11" t="n">
        <v>850</v>
      </c>
      <c r="G418" s="11"/>
      <c r="H418" s="11"/>
      <c r="I418" s="11"/>
      <c r="J418" s="23"/>
      <c r="K418" s="40"/>
      <c r="L418" s="41"/>
      <c r="M418" s="24"/>
      <c r="N418" s="42"/>
      <c r="O418" s="43"/>
      <c r="P418" s="44"/>
      <c r="Q418" s="45" t="n">
        <f aca="false">SUM(G418:P418)</f>
        <v>0</v>
      </c>
      <c r="R418" s="46" t="n">
        <f aca="false">Q418-F418</f>
        <v>-850</v>
      </c>
      <c r="S418" s="10" t="s">
        <v>373</v>
      </c>
      <c r="T418" s="12" t="s">
        <v>28</v>
      </c>
    </row>
    <row r="419" customFormat="false" ht="14.4" hidden="false" customHeight="false" outlineLevel="0" collapsed="false">
      <c r="A419" s="9" t="n">
        <v>418</v>
      </c>
      <c r="B419" s="10" t="s">
        <v>586</v>
      </c>
      <c r="C419" s="10" t="s">
        <v>226</v>
      </c>
      <c r="D419" s="11" t="n">
        <v>2.395</v>
      </c>
      <c r="E419" s="10" t="s">
        <v>26</v>
      </c>
      <c r="F419" s="11" t="n">
        <v>150</v>
      </c>
      <c r="G419" s="11"/>
      <c r="H419" s="11"/>
      <c r="I419" s="11"/>
      <c r="J419" s="23"/>
      <c r="K419" s="40"/>
      <c r="L419" s="41"/>
      <c r="M419" s="24"/>
      <c r="N419" s="42"/>
      <c r="O419" s="43"/>
      <c r="P419" s="44"/>
      <c r="Q419" s="45" t="n">
        <f aca="false">SUM(G419:P419)</f>
        <v>0</v>
      </c>
      <c r="R419" s="46" t="n">
        <f aca="false">Q419-F419</f>
        <v>-150</v>
      </c>
      <c r="S419" s="10" t="s">
        <v>373</v>
      </c>
      <c r="T419" s="12" t="s">
        <v>28</v>
      </c>
    </row>
    <row r="420" customFormat="false" ht="14.4" hidden="false" customHeight="false" outlineLevel="0" collapsed="false">
      <c r="A420" s="9" t="n">
        <v>419</v>
      </c>
      <c r="B420" s="10" t="s">
        <v>586</v>
      </c>
      <c r="C420" s="10" t="s">
        <v>226</v>
      </c>
      <c r="D420" s="11" t="n">
        <v>2.395</v>
      </c>
      <c r="E420" s="10" t="s">
        <v>26</v>
      </c>
      <c r="F420" s="11" t="n">
        <v>300</v>
      </c>
      <c r="G420" s="11"/>
      <c r="H420" s="11"/>
      <c r="I420" s="11"/>
      <c r="J420" s="23"/>
      <c r="K420" s="40"/>
      <c r="L420" s="41"/>
      <c r="M420" s="24"/>
      <c r="N420" s="42"/>
      <c r="O420" s="43"/>
      <c r="P420" s="44"/>
      <c r="Q420" s="45" t="n">
        <f aca="false">SUM(G420:P420)</f>
        <v>0</v>
      </c>
      <c r="R420" s="46" t="n">
        <f aca="false">Q420-F420</f>
        <v>-300</v>
      </c>
      <c r="S420" s="10" t="s">
        <v>373</v>
      </c>
      <c r="T420" s="12" t="s">
        <v>279</v>
      </c>
    </row>
    <row r="421" customFormat="false" ht="14.4" hidden="false" customHeight="false" outlineLevel="0" collapsed="false">
      <c r="A421" s="9" t="n">
        <v>420</v>
      </c>
      <c r="B421" s="10" t="s">
        <v>586</v>
      </c>
      <c r="C421" s="10" t="s">
        <v>226</v>
      </c>
      <c r="D421" s="11" t="n">
        <v>2.395</v>
      </c>
      <c r="E421" s="10" t="s">
        <v>26</v>
      </c>
      <c r="F421" s="11" t="n">
        <v>100</v>
      </c>
      <c r="G421" s="11"/>
      <c r="H421" s="11"/>
      <c r="I421" s="11"/>
      <c r="J421" s="23"/>
      <c r="K421" s="40"/>
      <c r="L421" s="41"/>
      <c r="M421" s="24"/>
      <c r="N421" s="42"/>
      <c r="O421" s="43"/>
      <c r="P421" s="44"/>
      <c r="Q421" s="45" t="n">
        <f aca="false">SUM(G421:P421)</f>
        <v>0</v>
      </c>
      <c r="R421" s="46" t="n">
        <f aca="false">Q421-F421</f>
        <v>-100</v>
      </c>
      <c r="S421" s="10" t="s">
        <v>373</v>
      </c>
      <c r="T421" s="12" t="s">
        <v>28</v>
      </c>
    </row>
    <row r="422" customFormat="false" ht="14.4" hidden="false" customHeight="false" outlineLevel="0" collapsed="false">
      <c r="A422" s="9" t="n">
        <v>421</v>
      </c>
      <c r="B422" s="10" t="s">
        <v>588</v>
      </c>
      <c r="C422" s="10" t="s">
        <v>137</v>
      </c>
      <c r="D422" s="11" t="n">
        <v>9.92</v>
      </c>
      <c r="E422" s="10" t="s">
        <v>26</v>
      </c>
      <c r="F422" s="11" t="n">
        <v>59400</v>
      </c>
      <c r="G422" s="11"/>
      <c r="H422" s="11"/>
      <c r="I422" s="11"/>
      <c r="J422" s="23"/>
      <c r="K422" s="23" t="n">
        <v>60</v>
      </c>
      <c r="L422" s="23" t="n">
        <v>394000</v>
      </c>
      <c r="M422" s="24"/>
      <c r="N422" s="42"/>
      <c r="O422" s="43"/>
      <c r="P422" s="44"/>
      <c r="Q422" s="45" t="n">
        <f aca="false">SUM(G422:P422)</f>
        <v>394060</v>
      </c>
      <c r="R422" s="46" t="n">
        <f aca="false">Q422-F422</f>
        <v>334660</v>
      </c>
      <c r="S422" s="10" t="s">
        <v>3</v>
      </c>
      <c r="T422" s="12" t="s">
        <v>3</v>
      </c>
    </row>
    <row r="423" customFormat="false" ht="14.4" hidden="false" customHeight="false" outlineLevel="0" collapsed="false">
      <c r="A423" s="9" t="n">
        <v>422</v>
      </c>
      <c r="B423" s="10" t="s">
        <v>588</v>
      </c>
      <c r="C423" s="10" t="s">
        <v>137</v>
      </c>
      <c r="D423" s="11" t="n">
        <v>9.97</v>
      </c>
      <c r="E423" s="10" t="s">
        <v>26</v>
      </c>
      <c r="F423" s="11" t="n">
        <v>49500</v>
      </c>
      <c r="G423" s="11"/>
      <c r="H423" s="11"/>
      <c r="I423" s="11"/>
      <c r="J423" s="23"/>
      <c r="K423" s="40"/>
      <c r="L423" s="23" t="n">
        <v>3380</v>
      </c>
      <c r="M423" s="24"/>
      <c r="N423" s="42"/>
      <c r="O423" s="43"/>
      <c r="P423" s="44"/>
      <c r="Q423" s="45" t="n">
        <f aca="false">SUM(G423:P423)</f>
        <v>3380</v>
      </c>
      <c r="R423" s="46" t="n">
        <f aca="false">Q423-F423</f>
        <v>-46120</v>
      </c>
      <c r="S423" s="10" t="s">
        <v>3</v>
      </c>
      <c r="T423" s="12" t="s">
        <v>3</v>
      </c>
    </row>
    <row r="424" customFormat="false" ht="14.4" hidden="false" customHeight="false" outlineLevel="0" collapsed="false">
      <c r="A424" s="9" t="n">
        <v>423</v>
      </c>
      <c r="B424" s="10" t="s">
        <v>588</v>
      </c>
      <c r="C424" s="10" t="s">
        <v>137</v>
      </c>
      <c r="D424" s="11" t="n">
        <v>9.99</v>
      </c>
      <c r="E424" s="10" t="s">
        <v>26</v>
      </c>
      <c r="F424" s="11" t="n">
        <v>55000</v>
      </c>
      <c r="G424" s="11"/>
      <c r="H424" s="11"/>
      <c r="I424" s="11"/>
      <c r="J424" s="23"/>
      <c r="K424" s="40"/>
      <c r="L424" s="41"/>
      <c r="M424" s="24"/>
      <c r="N424" s="42"/>
      <c r="O424" s="43"/>
      <c r="P424" s="44"/>
      <c r="Q424" s="45" t="n">
        <f aca="false">SUM(G424:P424)</f>
        <v>0</v>
      </c>
      <c r="R424" s="46" t="n">
        <f aca="false">Q424-F424</f>
        <v>-55000</v>
      </c>
      <c r="S424" s="10" t="s">
        <v>3</v>
      </c>
      <c r="T424" s="12" t="s">
        <v>3</v>
      </c>
    </row>
    <row r="425" customFormat="false" ht="14.4" hidden="false" customHeight="false" outlineLevel="0" collapsed="false">
      <c r="A425" s="9" t="n">
        <v>424</v>
      </c>
      <c r="B425" s="10" t="s">
        <v>588</v>
      </c>
      <c r="C425" s="10" t="s">
        <v>137</v>
      </c>
      <c r="D425" s="11" t="n">
        <v>10.02</v>
      </c>
      <c r="E425" s="10" t="s">
        <v>26</v>
      </c>
      <c r="F425" s="11" t="n">
        <v>680</v>
      </c>
      <c r="G425" s="11"/>
      <c r="H425" s="11"/>
      <c r="I425" s="11"/>
      <c r="J425" s="23"/>
      <c r="K425" s="40"/>
      <c r="L425" s="41"/>
      <c r="M425" s="24"/>
      <c r="N425" s="42"/>
      <c r="O425" s="43"/>
      <c r="P425" s="44"/>
      <c r="Q425" s="45" t="n">
        <f aca="false">SUM(G425:P425)</f>
        <v>0</v>
      </c>
      <c r="R425" s="46" t="n">
        <f aca="false">Q425-F425</f>
        <v>-680</v>
      </c>
      <c r="S425" s="10" t="s">
        <v>589</v>
      </c>
      <c r="T425" s="12" t="s">
        <v>590</v>
      </c>
    </row>
    <row r="426" customFormat="false" ht="14.4" hidden="false" customHeight="false" outlineLevel="0" collapsed="false">
      <c r="A426" s="9" t="n">
        <v>425</v>
      </c>
      <c r="B426" s="10" t="s">
        <v>588</v>
      </c>
      <c r="C426" s="10" t="s">
        <v>137</v>
      </c>
      <c r="D426" s="11" t="n">
        <v>10.02</v>
      </c>
      <c r="E426" s="10" t="s">
        <v>26</v>
      </c>
      <c r="F426" s="11" t="n">
        <v>4260</v>
      </c>
      <c r="G426" s="11"/>
      <c r="H426" s="11"/>
      <c r="I426" s="11"/>
      <c r="J426" s="23"/>
      <c r="K426" s="40"/>
      <c r="L426" s="41"/>
      <c r="M426" s="24"/>
      <c r="N426" s="42"/>
      <c r="O426" s="43"/>
      <c r="P426" s="44"/>
      <c r="Q426" s="45" t="n">
        <f aca="false">SUM(G426:P426)</f>
        <v>0</v>
      </c>
      <c r="R426" s="46" t="n">
        <f aca="false">Q426-F426</f>
        <v>-4260</v>
      </c>
      <c r="S426" s="10" t="s">
        <v>589</v>
      </c>
      <c r="T426" s="12" t="s">
        <v>590</v>
      </c>
    </row>
    <row r="427" customFormat="false" ht="15.6" hidden="false" customHeight="false" outlineLevel="0" collapsed="false">
      <c r="A427" s="9" t="n">
        <v>426</v>
      </c>
      <c r="B427" s="10" t="s">
        <v>588</v>
      </c>
      <c r="C427" s="10" t="s">
        <v>94</v>
      </c>
      <c r="D427" s="11" t="n">
        <v>17.5</v>
      </c>
      <c r="E427" s="10" t="s">
        <v>26</v>
      </c>
      <c r="F427" s="11" t="n">
        <v>799985</v>
      </c>
      <c r="G427" s="11"/>
      <c r="H427" s="11"/>
      <c r="I427" s="11"/>
      <c r="J427" s="23"/>
      <c r="K427" s="40"/>
      <c r="L427" s="23" t="n">
        <v>793825</v>
      </c>
      <c r="M427" s="24"/>
      <c r="N427" s="42"/>
      <c r="O427" s="43"/>
      <c r="P427" s="44"/>
      <c r="Q427" s="45" t="n">
        <f aca="false">SUM(G427:P427)</f>
        <v>793825</v>
      </c>
      <c r="R427" s="46" t="n">
        <f aca="false">Q427-F427</f>
        <v>-6160</v>
      </c>
      <c r="S427" s="52" t="s">
        <v>977</v>
      </c>
      <c r="T427" s="12" t="s">
        <v>3</v>
      </c>
    </row>
    <row r="428" customFormat="false" ht="14.4" hidden="false" customHeight="false" outlineLevel="0" collapsed="false">
      <c r="A428" s="9" t="n">
        <v>427</v>
      </c>
      <c r="B428" s="10" t="s">
        <v>592</v>
      </c>
      <c r="C428" s="10" t="s">
        <v>593</v>
      </c>
      <c r="D428" s="11" t="n">
        <v>15.48</v>
      </c>
      <c r="E428" s="10" t="s">
        <v>26</v>
      </c>
      <c r="F428" s="11" t="n">
        <v>305660</v>
      </c>
      <c r="G428" s="11"/>
      <c r="H428" s="11"/>
      <c r="I428" s="11"/>
      <c r="J428" s="23"/>
      <c r="K428" s="40"/>
      <c r="L428" s="23" t="n">
        <v>378600</v>
      </c>
      <c r="M428" s="24"/>
      <c r="N428" s="42"/>
      <c r="O428" s="43"/>
      <c r="P428" s="44"/>
      <c r="Q428" s="45" t="n">
        <f aca="false">SUM(G428:P428)</f>
        <v>378600</v>
      </c>
      <c r="R428" s="46" t="n">
        <f aca="false">Q428-F428</f>
        <v>72940</v>
      </c>
      <c r="S428" s="10" t="s">
        <v>3</v>
      </c>
      <c r="T428" s="12" t="s">
        <v>3</v>
      </c>
    </row>
    <row r="429" customFormat="false" ht="14.4" hidden="false" customHeight="false" outlineLevel="0" collapsed="false">
      <c r="A429" s="9" t="n">
        <v>428</v>
      </c>
      <c r="B429" s="10" t="s">
        <v>595</v>
      </c>
      <c r="C429" s="10" t="s">
        <v>593</v>
      </c>
      <c r="D429" s="11" t="n">
        <v>15.48</v>
      </c>
      <c r="E429" s="10" t="s">
        <v>26</v>
      </c>
      <c r="F429" s="11" t="n">
        <v>306000</v>
      </c>
      <c r="G429" s="11"/>
      <c r="H429" s="11"/>
      <c r="I429" s="11"/>
      <c r="J429" s="23"/>
      <c r="K429" s="40"/>
      <c r="L429" s="23" t="n">
        <v>306000</v>
      </c>
      <c r="M429" s="24"/>
      <c r="N429" s="42"/>
      <c r="O429" s="43"/>
      <c r="P429" s="44"/>
      <c r="Q429" s="45" t="n">
        <f aca="false">SUM(G429:P429)</f>
        <v>306000</v>
      </c>
      <c r="R429" s="46" t="n">
        <f aca="false">Q429-F429</f>
        <v>0</v>
      </c>
      <c r="S429" s="10" t="s">
        <v>3</v>
      </c>
      <c r="T429" s="12" t="s">
        <v>3</v>
      </c>
    </row>
    <row r="430" customFormat="false" ht="14.4" hidden="false" customHeight="false" outlineLevel="0" collapsed="false">
      <c r="A430" s="9" t="n">
        <v>429</v>
      </c>
      <c r="B430" s="10" t="s">
        <v>597</v>
      </c>
      <c r="C430" s="10" t="s">
        <v>137</v>
      </c>
      <c r="D430" s="11" t="n">
        <v>9.97</v>
      </c>
      <c r="E430" s="10" t="s">
        <v>26</v>
      </c>
      <c r="F430" s="11" t="n">
        <v>50000</v>
      </c>
      <c r="G430" s="11"/>
      <c r="H430" s="11"/>
      <c r="I430" s="11"/>
      <c r="J430" s="23"/>
      <c r="K430" s="40"/>
      <c r="L430" s="41"/>
      <c r="M430" s="24"/>
      <c r="N430" s="42"/>
      <c r="O430" s="43"/>
      <c r="P430" s="44"/>
      <c r="Q430" s="45" t="n">
        <f aca="false">SUM(G430:P430)</f>
        <v>0</v>
      </c>
      <c r="R430" s="46" t="n">
        <f aca="false">Q430-F430</f>
        <v>-50000</v>
      </c>
      <c r="S430" s="10" t="s">
        <v>3</v>
      </c>
      <c r="T430" s="12" t="s">
        <v>3</v>
      </c>
    </row>
    <row r="431" customFormat="false" ht="14.4" hidden="false" customHeight="false" outlineLevel="0" collapsed="false">
      <c r="A431" s="9" t="n">
        <v>430</v>
      </c>
      <c r="B431" s="10" t="s">
        <v>597</v>
      </c>
      <c r="C431" s="10" t="s">
        <v>593</v>
      </c>
      <c r="D431" s="11" t="n">
        <v>15.48</v>
      </c>
      <c r="E431" s="10" t="s">
        <v>26</v>
      </c>
      <c r="F431" s="11" t="n">
        <v>278500</v>
      </c>
      <c r="G431" s="11"/>
      <c r="H431" s="11"/>
      <c r="I431" s="11"/>
      <c r="J431" s="23"/>
      <c r="K431" s="23" t="n">
        <v>950</v>
      </c>
      <c r="L431" s="23" t="n">
        <v>292000</v>
      </c>
      <c r="M431" s="24"/>
      <c r="N431" s="42"/>
      <c r="O431" s="43"/>
      <c r="P431" s="44"/>
      <c r="Q431" s="45" t="n">
        <f aca="false">SUM(G431:P431)</f>
        <v>292950</v>
      </c>
      <c r="R431" s="46" t="n">
        <f aca="false">Q431-F431</f>
        <v>14450</v>
      </c>
      <c r="S431" s="10" t="s">
        <v>3</v>
      </c>
      <c r="T431" s="12" t="s">
        <v>3</v>
      </c>
    </row>
    <row r="432" customFormat="false" ht="14.4" hidden="false" customHeight="false" outlineLevel="0" collapsed="false">
      <c r="A432" s="9" t="n">
        <v>431</v>
      </c>
      <c r="B432" s="10" t="s">
        <v>597</v>
      </c>
      <c r="C432" s="10" t="s">
        <v>593</v>
      </c>
      <c r="D432" s="11" t="n">
        <v>15.57</v>
      </c>
      <c r="E432" s="10" t="s">
        <v>26</v>
      </c>
      <c r="F432" s="11" t="n">
        <v>117850</v>
      </c>
      <c r="G432" s="11"/>
      <c r="H432" s="11"/>
      <c r="I432" s="11"/>
      <c r="J432" s="23"/>
      <c r="K432" s="23" t="n">
        <v>48180</v>
      </c>
      <c r="L432" s="41"/>
      <c r="M432" s="24"/>
      <c r="N432" s="42"/>
      <c r="O432" s="43"/>
      <c r="P432" s="44"/>
      <c r="Q432" s="45" t="n">
        <f aca="false">SUM(G432:P432)</f>
        <v>48180</v>
      </c>
      <c r="R432" s="46" t="n">
        <f aca="false">Q432-F432</f>
        <v>-69670</v>
      </c>
      <c r="S432" s="10" t="s">
        <v>3</v>
      </c>
      <c r="T432" s="12" t="s">
        <v>3</v>
      </c>
    </row>
    <row r="433" customFormat="false" ht="14.4" hidden="false" customHeight="false" outlineLevel="0" collapsed="false">
      <c r="A433" s="9" t="n">
        <v>432</v>
      </c>
      <c r="B433" s="10" t="s">
        <v>599</v>
      </c>
      <c r="C433" s="10" t="s">
        <v>593</v>
      </c>
      <c r="D433" s="11" t="n">
        <v>15.48</v>
      </c>
      <c r="E433" s="10" t="s">
        <v>26</v>
      </c>
      <c r="F433" s="11" t="n">
        <v>159840</v>
      </c>
      <c r="G433" s="11"/>
      <c r="H433" s="11"/>
      <c r="I433" s="11"/>
      <c r="J433" s="23"/>
      <c r="K433" s="23" t="n">
        <v>41720</v>
      </c>
      <c r="L433" s="23" t="n">
        <v>276480</v>
      </c>
      <c r="M433" s="24"/>
      <c r="N433" s="42"/>
      <c r="O433" s="43"/>
      <c r="P433" s="44"/>
      <c r="Q433" s="45" t="n">
        <f aca="false">SUM(G433:P433)</f>
        <v>318200</v>
      </c>
      <c r="R433" s="46" t="n">
        <f aca="false">Q433-F433</f>
        <v>158360</v>
      </c>
      <c r="S433" s="10" t="s">
        <v>3</v>
      </c>
      <c r="T433" s="12" t="s">
        <v>3</v>
      </c>
    </row>
    <row r="434" customFormat="false" ht="14.4" hidden="false" customHeight="false" outlineLevel="0" collapsed="false">
      <c r="A434" s="9" t="n">
        <v>433</v>
      </c>
      <c r="B434" s="10" t="s">
        <v>601</v>
      </c>
      <c r="C434" s="10" t="s">
        <v>94</v>
      </c>
      <c r="D434" s="11" t="n">
        <v>17.5</v>
      </c>
      <c r="E434" s="10" t="s">
        <v>26</v>
      </c>
      <c r="F434" s="11" t="n">
        <v>1180986</v>
      </c>
      <c r="G434" s="11"/>
      <c r="H434" s="11"/>
      <c r="I434" s="11"/>
      <c r="J434" s="23"/>
      <c r="K434" s="40"/>
      <c r="L434" s="41"/>
      <c r="M434" s="23" t="n">
        <v>1189950</v>
      </c>
      <c r="N434" s="42"/>
      <c r="O434" s="43"/>
      <c r="P434" s="44"/>
      <c r="Q434" s="45" t="n">
        <f aca="false">SUM(G434:P434)</f>
        <v>1189950</v>
      </c>
      <c r="R434" s="46" t="n">
        <f aca="false">Q434-F434</f>
        <v>8964</v>
      </c>
      <c r="S434" s="10" t="s">
        <v>3</v>
      </c>
      <c r="T434" s="12" t="s">
        <v>3</v>
      </c>
    </row>
    <row r="435" customFormat="false" ht="14.4" hidden="false" customHeight="false" outlineLevel="0" collapsed="false">
      <c r="A435" s="9" t="n">
        <v>434</v>
      </c>
      <c r="B435" s="10" t="s">
        <v>603</v>
      </c>
      <c r="C435" s="10" t="s">
        <v>137</v>
      </c>
      <c r="D435" s="11" t="n">
        <v>16.76</v>
      </c>
      <c r="E435" s="10" t="s">
        <v>26</v>
      </c>
      <c r="F435" s="11" t="n">
        <v>737930</v>
      </c>
      <c r="G435" s="11"/>
      <c r="H435" s="23" t="n">
        <v>737930</v>
      </c>
      <c r="I435" s="11"/>
      <c r="J435" s="23"/>
      <c r="K435" s="40"/>
      <c r="L435" s="41"/>
      <c r="M435" s="24"/>
      <c r="N435" s="42"/>
      <c r="O435" s="43"/>
      <c r="P435" s="44"/>
      <c r="Q435" s="45" t="n">
        <f aca="false">SUM(G435:P435)</f>
        <v>737930</v>
      </c>
      <c r="R435" s="46" t="n">
        <f aca="false">Q435-F435</f>
        <v>0</v>
      </c>
      <c r="S435" s="10" t="s">
        <v>3</v>
      </c>
      <c r="T435" s="12" t="s">
        <v>3</v>
      </c>
    </row>
    <row r="436" customFormat="false" ht="14.4" hidden="false" customHeight="false" outlineLevel="0" collapsed="false">
      <c r="A436" s="9" t="n">
        <v>435</v>
      </c>
      <c r="B436" s="10" t="s">
        <v>603</v>
      </c>
      <c r="C436" s="10" t="s">
        <v>137</v>
      </c>
      <c r="D436" s="11" t="n">
        <v>16.76</v>
      </c>
      <c r="E436" s="10" t="s">
        <v>26</v>
      </c>
      <c r="F436" s="11" t="n">
        <v>498500</v>
      </c>
      <c r="G436" s="11"/>
      <c r="H436" s="11"/>
      <c r="I436" s="23" t="n">
        <v>474000</v>
      </c>
      <c r="J436" s="23"/>
      <c r="K436" s="40"/>
      <c r="L436" s="41"/>
      <c r="M436" s="24"/>
      <c r="N436" s="42"/>
      <c r="O436" s="43"/>
      <c r="P436" s="44"/>
      <c r="Q436" s="45" t="n">
        <f aca="false">SUM(G436:P436)</f>
        <v>474000</v>
      </c>
      <c r="R436" s="46" t="n">
        <f aca="false">Q436-F436</f>
        <v>-24500</v>
      </c>
      <c r="S436" s="10" t="s">
        <v>3</v>
      </c>
      <c r="T436" s="12" t="s">
        <v>3</v>
      </c>
    </row>
    <row r="437" customFormat="false" ht="14.4" hidden="false" customHeight="false" outlineLevel="0" collapsed="false">
      <c r="A437" s="9" t="n">
        <v>436</v>
      </c>
      <c r="B437" s="10" t="s">
        <v>603</v>
      </c>
      <c r="C437" s="10" t="s">
        <v>137</v>
      </c>
      <c r="D437" s="11" t="n">
        <v>16.79</v>
      </c>
      <c r="E437" s="10" t="s">
        <v>26</v>
      </c>
      <c r="F437" s="11" t="n">
        <v>1500000</v>
      </c>
      <c r="G437" s="11"/>
      <c r="H437" s="23" t="n">
        <v>1500000</v>
      </c>
      <c r="I437" s="11"/>
      <c r="J437" s="23"/>
      <c r="K437" s="40"/>
      <c r="L437" s="41"/>
      <c r="M437" s="24"/>
      <c r="N437" s="42"/>
      <c r="O437" s="43"/>
      <c r="P437" s="44"/>
      <c r="Q437" s="45" t="n">
        <f aca="false">SUM(G437:P437)</f>
        <v>1500000</v>
      </c>
      <c r="R437" s="46" t="n">
        <f aca="false">Q437-F437</f>
        <v>0</v>
      </c>
      <c r="S437" s="10" t="s">
        <v>3</v>
      </c>
      <c r="T437" s="12" t="s">
        <v>3</v>
      </c>
    </row>
    <row r="438" customFormat="false" ht="14.4" hidden="false" customHeight="false" outlineLevel="0" collapsed="false">
      <c r="A438" s="9" t="n">
        <v>437</v>
      </c>
      <c r="B438" s="10" t="s">
        <v>603</v>
      </c>
      <c r="C438" s="10" t="s">
        <v>137</v>
      </c>
      <c r="D438" s="11" t="n">
        <v>17.06</v>
      </c>
      <c r="E438" s="10" t="s">
        <v>26</v>
      </c>
      <c r="F438" s="11" t="n">
        <v>500</v>
      </c>
      <c r="G438" s="11"/>
      <c r="H438" s="23" t="n">
        <v>500</v>
      </c>
      <c r="I438" s="11"/>
      <c r="J438" s="23"/>
      <c r="K438" s="40"/>
      <c r="L438" s="41"/>
      <c r="M438" s="24"/>
      <c r="N438" s="42"/>
      <c r="O438" s="43"/>
      <c r="P438" s="44"/>
      <c r="Q438" s="45" t="n">
        <f aca="false">SUM(G438:P438)</f>
        <v>500</v>
      </c>
      <c r="R438" s="46" t="n">
        <f aca="false">Q438-F438</f>
        <v>0</v>
      </c>
      <c r="S438" s="10" t="s">
        <v>3</v>
      </c>
      <c r="T438" s="12" t="s">
        <v>3</v>
      </c>
    </row>
    <row r="439" customFormat="false" ht="14.4" hidden="false" customHeight="false" outlineLevel="0" collapsed="false">
      <c r="A439" s="9" t="n">
        <v>438</v>
      </c>
      <c r="B439" s="10" t="s">
        <v>603</v>
      </c>
      <c r="C439" s="10" t="s">
        <v>137</v>
      </c>
      <c r="D439" s="11" t="n">
        <v>17.26</v>
      </c>
      <c r="E439" s="10" t="s">
        <v>26</v>
      </c>
      <c r="F439" s="11" t="n">
        <v>1500000</v>
      </c>
      <c r="G439" s="11"/>
      <c r="H439" s="23" t="n">
        <v>1500000</v>
      </c>
      <c r="I439" s="11"/>
      <c r="J439" s="23"/>
      <c r="K439" s="40"/>
      <c r="L439" s="41"/>
      <c r="M439" s="24"/>
      <c r="N439" s="42"/>
      <c r="O439" s="43"/>
      <c r="P439" s="44"/>
      <c r="Q439" s="45" t="n">
        <f aca="false">SUM(G439:P439)</f>
        <v>1500000</v>
      </c>
      <c r="R439" s="46" t="n">
        <f aca="false">Q439-F439</f>
        <v>0</v>
      </c>
      <c r="S439" s="10" t="s">
        <v>3</v>
      </c>
      <c r="T439" s="12" t="s">
        <v>3</v>
      </c>
    </row>
    <row r="440" customFormat="false" ht="14.4" hidden="false" customHeight="false" outlineLevel="0" collapsed="false">
      <c r="A440" s="9" t="n">
        <v>439</v>
      </c>
      <c r="B440" s="10" t="s">
        <v>603</v>
      </c>
      <c r="C440" s="10" t="s">
        <v>137</v>
      </c>
      <c r="D440" s="11" t="n">
        <v>17.26</v>
      </c>
      <c r="E440" s="10" t="s">
        <v>26</v>
      </c>
      <c r="F440" s="11" t="n">
        <v>762000</v>
      </c>
      <c r="G440" s="11"/>
      <c r="H440" s="23" t="n">
        <v>762000</v>
      </c>
      <c r="I440" s="11"/>
      <c r="J440" s="23"/>
      <c r="K440" s="40"/>
      <c r="L440" s="41"/>
      <c r="M440" s="24"/>
      <c r="N440" s="42"/>
      <c r="O440" s="43"/>
      <c r="P440" s="44"/>
      <c r="Q440" s="45" t="n">
        <f aca="false">SUM(G440:P440)</f>
        <v>762000</v>
      </c>
      <c r="R440" s="46" t="n">
        <f aca="false">Q440-F440</f>
        <v>0</v>
      </c>
      <c r="S440" s="10" t="s">
        <v>3</v>
      </c>
      <c r="T440" s="12" t="s">
        <v>3</v>
      </c>
    </row>
    <row r="441" customFormat="false" ht="14.4" hidden="false" customHeight="false" outlineLevel="0" collapsed="false">
      <c r="A441" s="9" t="n">
        <v>440</v>
      </c>
      <c r="B441" s="10" t="s">
        <v>603</v>
      </c>
      <c r="C441" s="10" t="s">
        <v>137</v>
      </c>
      <c r="D441" s="11" t="n">
        <v>17.26</v>
      </c>
      <c r="E441" s="10" t="s">
        <v>26</v>
      </c>
      <c r="F441" s="11" t="n">
        <v>1500000</v>
      </c>
      <c r="G441" s="11"/>
      <c r="H441" s="23" t="n">
        <v>1500000</v>
      </c>
      <c r="I441" s="11"/>
      <c r="J441" s="23"/>
      <c r="K441" s="40"/>
      <c r="L441" s="41"/>
      <c r="M441" s="24"/>
      <c r="N441" s="42"/>
      <c r="O441" s="43"/>
      <c r="P441" s="44"/>
      <c r="Q441" s="45" t="n">
        <f aca="false">SUM(G441:P441)</f>
        <v>1500000</v>
      </c>
      <c r="R441" s="46" t="n">
        <f aca="false">Q441-F441</f>
        <v>0</v>
      </c>
      <c r="S441" s="10" t="s">
        <v>3</v>
      </c>
      <c r="T441" s="12" t="s">
        <v>3</v>
      </c>
    </row>
    <row r="442" customFormat="false" ht="14.4" hidden="false" customHeight="false" outlineLevel="0" collapsed="false">
      <c r="A442" s="9" t="n">
        <v>441</v>
      </c>
      <c r="B442" s="10" t="s">
        <v>603</v>
      </c>
      <c r="C442" s="10" t="s">
        <v>137</v>
      </c>
      <c r="D442" s="11" t="n">
        <v>17.26</v>
      </c>
      <c r="E442" s="10" t="s">
        <v>26</v>
      </c>
      <c r="F442" s="11" t="n">
        <v>1500000</v>
      </c>
      <c r="G442" s="11"/>
      <c r="H442" s="23" t="n">
        <v>1500000</v>
      </c>
      <c r="I442" s="11"/>
      <c r="J442" s="23"/>
      <c r="K442" s="40"/>
      <c r="L442" s="41"/>
      <c r="M442" s="24"/>
      <c r="N442" s="42"/>
      <c r="O442" s="43"/>
      <c r="P442" s="44"/>
      <c r="Q442" s="45" t="n">
        <f aca="false">SUM(G442:P442)</f>
        <v>1500000</v>
      </c>
      <c r="R442" s="46" t="n">
        <f aca="false">Q442-F442</f>
        <v>0</v>
      </c>
      <c r="S442" s="10" t="s">
        <v>3</v>
      </c>
      <c r="T442" s="12" t="s">
        <v>3</v>
      </c>
    </row>
    <row r="443" customFormat="false" ht="14.4" hidden="false" customHeight="false" outlineLevel="0" collapsed="false">
      <c r="A443" s="9" t="n">
        <v>442</v>
      </c>
      <c r="B443" s="10" t="s">
        <v>603</v>
      </c>
      <c r="C443" s="10" t="s">
        <v>137</v>
      </c>
      <c r="D443" s="11" t="n">
        <v>17.34</v>
      </c>
      <c r="E443" s="10" t="s">
        <v>26</v>
      </c>
      <c r="F443" s="11" t="n">
        <v>25</v>
      </c>
      <c r="G443" s="11"/>
      <c r="H443" s="11"/>
      <c r="I443" s="11"/>
      <c r="J443" s="23"/>
      <c r="K443" s="40"/>
      <c r="L443" s="41"/>
      <c r="M443" s="24"/>
      <c r="N443" s="42"/>
      <c r="O443" s="43"/>
      <c r="P443" s="44"/>
      <c r="Q443" s="45" t="n">
        <f aca="false">SUM(G443:P443)</f>
        <v>0</v>
      </c>
      <c r="R443" s="46" t="n">
        <f aca="false">Q443-F443</f>
        <v>-25</v>
      </c>
      <c r="S443" s="10" t="s">
        <v>3</v>
      </c>
      <c r="T443" s="12" t="s">
        <v>3</v>
      </c>
    </row>
    <row r="444" customFormat="false" ht="14.4" hidden="false" customHeight="false" outlineLevel="0" collapsed="false">
      <c r="A444" s="9" t="n">
        <v>443</v>
      </c>
      <c r="B444" s="10" t="s">
        <v>603</v>
      </c>
      <c r="C444" s="10" t="s">
        <v>137</v>
      </c>
      <c r="D444" s="11" t="n">
        <v>17.34</v>
      </c>
      <c r="E444" s="10" t="s">
        <v>26</v>
      </c>
      <c r="F444" s="11" t="n">
        <v>15</v>
      </c>
      <c r="G444" s="11"/>
      <c r="H444" s="11"/>
      <c r="I444" s="11"/>
      <c r="J444" s="23"/>
      <c r="K444" s="40"/>
      <c r="L444" s="41"/>
      <c r="M444" s="24"/>
      <c r="N444" s="42"/>
      <c r="O444" s="43"/>
      <c r="P444" s="44"/>
      <c r="Q444" s="45" t="n">
        <f aca="false">SUM(G444:P444)</f>
        <v>0</v>
      </c>
      <c r="R444" s="46" t="n">
        <f aca="false">Q444-F444</f>
        <v>-15</v>
      </c>
      <c r="S444" s="10" t="s">
        <v>3</v>
      </c>
      <c r="T444" s="12" t="s">
        <v>3</v>
      </c>
    </row>
    <row r="445" customFormat="false" ht="14.4" hidden="false" customHeight="false" outlineLevel="0" collapsed="false">
      <c r="A445" s="9" t="n">
        <v>444</v>
      </c>
      <c r="B445" s="10" t="s">
        <v>603</v>
      </c>
      <c r="C445" s="10" t="s">
        <v>137</v>
      </c>
      <c r="D445" s="11" t="n">
        <v>17.34</v>
      </c>
      <c r="E445" s="10" t="s">
        <v>26</v>
      </c>
      <c r="F445" s="11" t="n">
        <v>880400</v>
      </c>
      <c r="G445" s="11"/>
      <c r="H445" s="11"/>
      <c r="I445" s="11"/>
      <c r="J445" s="23"/>
      <c r="K445" s="40"/>
      <c r="L445" s="23" t="n">
        <v>880400</v>
      </c>
      <c r="M445" s="24"/>
      <c r="N445" s="42"/>
      <c r="O445" s="43"/>
      <c r="P445" s="44"/>
      <c r="Q445" s="45" t="n">
        <f aca="false">SUM(G445:P445)</f>
        <v>880400</v>
      </c>
      <c r="R445" s="46" t="n">
        <f aca="false">Q445-F445</f>
        <v>0</v>
      </c>
      <c r="S445" s="10" t="s">
        <v>3</v>
      </c>
      <c r="T445" s="12" t="s">
        <v>3</v>
      </c>
    </row>
    <row r="446" customFormat="false" ht="14.4" hidden="false" customHeight="false" outlineLevel="0" collapsed="false">
      <c r="A446" s="9" t="n">
        <v>445</v>
      </c>
      <c r="B446" s="10" t="s">
        <v>603</v>
      </c>
      <c r="C446" s="10" t="s">
        <v>137</v>
      </c>
      <c r="D446" s="11" t="n">
        <v>17.37</v>
      </c>
      <c r="E446" s="10" t="s">
        <v>26</v>
      </c>
      <c r="F446" s="11" t="n">
        <v>1000000</v>
      </c>
      <c r="G446" s="11"/>
      <c r="H446" s="23" t="n">
        <v>1000000</v>
      </c>
      <c r="I446" s="11"/>
      <c r="J446" s="23"/>
      <c r="K446" s="40"/>
      <c r="L446" s="41"/>
      <c r="M446" s="24"/>
      <c r="N446" s="42"/>
      <c r="O446" s="43"/>
      <c r="P446" s="44"/>
      <c r="Q446" s="45" t="n">
        <f aca="false">SUM(G446:P446)</f>
        <v>1000000</v>
      </c>
      <c r="R446" s="46" t="n">
        <f aca="false">Q446-F446</f>
        <v>0</v>
      </c>
      <c r="S446" s="10" t="s">
        <v>3</v>
      </c>
      <c r="T446" s="12" t="s">
        <v>3</v>
      </c>
    </row>
    <row r="447" customFormat="false" ht="14.4" hidden="false" customHeight="false" outlineLevel="0" collapsed="false">
      <c r="A447" s="9" t="n">
        <v>446</v>
      </c>
      <c r="B447" s="10" t="s">
        <v>603</v>
      </c>
      <c r="C447" s="10" t="s">
        <v>137</v>
      </c>
      <c r="D447" s="11" t="n">
        <v>17.38</v>
      </c>
      <c r="E447" s="10" t="s">
        <v>26</v>
      </c>
      <c r="F447" s="11" t="n">
        <v>48000</v>
      </c>
      <c r="G447" s="11"/>
      <c r="H447" s="23" t="n">
        <v>48000</v>
      </c>
      <c r="I447" s="11"/>
      <c r="J447" s="23"/>
      <c r="K447" s="40"/>
      <c r="L447" s="41"/>
      <c r="M447" s="24"/>
      <c r="N447" s="42"/>
      <c r="O447" s="43"/>
      <c r="P447" s="44"/>
      <c r="Q447" s="45" t="n">
        <f aca="false">SUM(G447:P447)</f>
        <v>48000</v>
      </c>
      <c r="R447" s="46" t="n">
        <f aca="false">Q447-F447</f>
        <v>0</v>
      </c>
      <c r="S447" s="10" t="s">
        <v>3</v>
      </c>
      <c r="T447" s="12" t="s">
        <v>3</v>
      </c>
    </row>
    <row r="448" customFormat="false" ht="14.4" hidden="false" customHeight="false" outlineLevel="0" collapsed="false">
      <c r="A448" s="9" t="n">
        <v>447</v>
      </c>
      <c r="B448" s="10" t="s">
        <v>603</v>
      </c>
      <c r="C448" s="10" t="s">
        <v>137</v>
      </c>
      <c r="D448" s="11" t="n">
        <v>17.46</v>
      </c>
      <c r="E448" s="10" t="s">
        <v>26</v>
      </c>
      <c r="F448" s="11" t="n">
        <v>455500</v>
      </c>
      <c r="G448" s="11"/>
      <c r="H448" s="11"/>
      <c r="I448" s="11"/>
      <c r="J448" s="23"/>
      <c r="K448" s="23" t="n">
        <v>344725</v>
      </c>
      <c r="L448" s="23" t="n">
        <v>135600</v>
      </c>
      <c r="M448" s="24"/>
      <c r="N448" s="42"/>
      <c r="O448" s="43"/>
      <c r="P448" s="44"/>
      <c r="Q448" s="45" t="n">
        <f aca="false">SUM(G448:P448)</f>
        <v>480325</v>
      </c>
      <c r="R448" s="46" t="n">
        <f aca="false">Q448-F448</f>
        <v>24825</v>
      </c>
      <c r="S448" s="10" t="s">
        <v>3</v>
      </c>
      <c r="T448" s="12" t="s">
        <v>3</v>
      </c>
    </row>
    <row r="449" customFormat="false" ht="14.4" hidden="false" customHeight="false" outlineLevel="0" collapsed="false">
      <c r="A449" s="9" t="n">
        <v>448</v>
      </c>
      <c r="B449" s="10" t="s">
        <v>605</v>
      </c>
      <c r="C449" s="10" t="s">
        <v>137</v>
      </c>
      <c r="D449" s="11" t="n">
        <v>9.48</v>
      </c>
      <c r="E449" s="10" t="s">
        <v>26</v>
      </c>
      <c r="F449" s="11" t="n">
        <v>143350</v>
      </c>
      <c r="G449" s="11"/>
      <c r="H449" s="23" t="n">
        <v>150000</v>
      </c>
      <c r="I449" s="23"/>
      <c r="J449" s="23"/>
      <c r="K449" s="40"/>
      <c r="L449" s="41"/>
      <c r="M449" s="24"/>
      <c r="N449" s="42"/>
      <c r="O449" s="43"/>
      <c r="P449" s="44"/>
      <c r="Q449" s="45" t="n">
        <f aca="false">SUM(G449:P449)</f>
        <v>150000</v>
      </c>
      <c r="R449" s="46" t="n">
        <f aca="false">Q449-F449</f>
        <v>6650</v>
      </c>
      <c r="S449" s="10" t="s">
        <v>3</v>
      </c>
      <c r="T449" s="12" t="s">
        <v>3</v>
      </c>
    </row>
    <row r="450" customFormat="false" ht="14.4" hidden="false" customHeight="false" outlineLevel="0" collapsed="false">
      <c r="A450" s="9" t="n">
        <v>449</v>
      </c>
      <c r="B450" s="10" t="s">
        <v>605</v>
      </c>
      <c r="C450" s="10" t="s">
        <v>137</v>
      </c>
      <c r="D450" s="11" t="n">
        <v>9.48</v>
      </c>
      <c r="E450" s="10" t="s">
        <v>26</v>
      </c>
      <c r="F450" s="11" t="n">
        <v>347850</v>
      </c>
      <c r="G450" s="11"/>
      <c r="H450" s="23" t="n">
        <v>350000</v>
      </c>
      <c r="I450" s="11"/>
      <c r="J450" s="23"/>
      <c r="K450" s="40"/>
      <c r="L450" s="41"/>
      <c r="M450" s="24"/>
      <c r="N450" s="42"/>
      <c r="O450" s="43"/>
      <c r="P450" s="44"/>
      <c r="Q450" s="45" t="n">
        <f aca="false">SUM(G450:P450)</f>
        <v>350000</v>
      </c>
      <c r="R450" s="46" t="n">
        <f aca="false">Q450-F450</f>
        <v>2150</v>
      </c>
      <c r="S450" s="10" t="s">
        <v>3</v>
      </c>
      <c r="T450" s="12" t="s">
        <v>3</v>
      </c>
    </row>
    <row r="451" customFormat="false" ht="14.4" hidden="false" customHeight="false" outlineLevel="0" collapsed="false">
      <c r="A451" s="9" t="n">
        <v>450</v>
      </c>
      <c r="B451" s="10" t="s">
        <v>605</v>
      </c>
      <c r="C451" s="10" t="s">
        <v>137</v>
      </c>
      <c r="D451" s="11" t="n">
        <v>9.48</v>
      </c>
      <c r="E451" s="10" t="s">
        <v>26</v>
      </c>
      <c r="F451" s="11" t="n">
        <v>750000</v>
      </c>
      <c r="G451" s="11"/>
      <c r="H451" s="23" t="n">
        <v>750000</v>
      </c>
      <c r="I451" s="11"/>
      <c r="J451" s="23"/>
      <c r="K451" s="40"/>
      <c r="L451" s="41"/>
      <c r="M451" s="24"/>
      <c r="N451" s="42"/>
      <c r="O451" s="43"/>
      <c r="P451" s="44"/>
      <c r="Q451" s="45" t="n">
        <f aca="false">SUM(G451:P451)</f>
        <v>750000</v>
      </c>
      <c r="R451" s="46" t="n">
        <f aca="false">Q451-F451</f>
        <v>0</v>
      </c>
      <c r="S451" s="10" t="s">
        <v>3</v>
      </c>
      <c r="T451" s="12" t="s">
        <v>3</v>
      </c>
    </row>
    <row r="452" customFormat="false" ht="14.4" hidden="false" customHeight="false" outlineLevel="0" collapsed="false">
      <c r="A452" s="9" t="n">
        <v>451</v>
      </c>
      <c r="B452" s="10" t="s">
        <v>605</v>
      </c>
      <c r="C452" s="10" t="s">
        <v>137</v>
      </c>
      <c r="D452" s="11" t="n">
        <v>9.49</v>
      </c>
      <c r="E452" s="10" t="s">
        <v>26</v>
      </c>
      <c r="F452" s="11" t="n">
        <v>700100</v>
      </c>
      <c r="G452" s="11"/>
      <c r="H452" s="23" t="n">
        <v>700100</v>
      </c>
      <c r="I452" s="11"/>
      <c r="J452" s="23"/>
      <c r="K452" s="40"/>
      <c r="L452" s="41"/>
      <c r="M452" s="24"/>
      <c r="N452" s="42"/>
      <c r="O452" s="43"/>
      <c r="P452" s="44"/>
      <c r="Q452" s="45" t="n">
        <f aca="false">SUM(G452:P452)</f>
        <v>700100</v>
      </c>
      <c r="R452" s="46" t="n">
        <f aca="false">Q452-F452</f>
        <v>0</v>
      </c>
      <c r="S452" s="10" t="s">
        <v>3</v>
      </c>
      <c r="T452" s="12" t="s">
        <v>3</v>
      </c>
    </row>
    <row r="453" customFormat="false" ht="14.4" hidden="false" customHeight="false" outlineLevel="0" collapsed="false">
      <c r="A453" s="9" t="n">
        <v>452</v>
      </c>
      <c r="B453" s="10" t="s">
        <v>605</v>
      </c>
      <c r="C453" s="10" t="s">
        <v>137</v>
      </c>
      <c r="D453" s="11" t="n">
        <v>9.49</v>
      </c>
      <c r="E453" s="10" t="s">
        <v>26</v>
      </c>
      <c r="F453" s="11" t="n">
        <v>27220</v>
      </c>
      <c r="G453" s="11"/>
      <c r="H453" s="23" t="n">
        <v>27220</v>
      </c>
      <c r="I453" s="11"/>
      <c r="J453" s="23"/>
      <c r="K453" s="40"/>
      <c r="L453" s="41"/>
      <c r="M453" s="24"/>
      <c r="N453" s="42"/>
      <c r="O453" s="43"/>
      <c r="P453" s="44"/>
      <c r="Q453" s="45" t="n">
        <f aca="false">SUM(G453:P453)</f>
        <v>27220</v>
      </c>
      <c r="R453" s="46" t="n">
        <f aca="false">Q453-F453</f>
        <v>0</v>
      </c>
      <c r="S453" s="10" t="s">
        <v>3</v>
      </c>
      <c r="T453" s="12" t="s">
        <v>3</v>
      </c>
    </row>
    <row r="454" customFormat="false" ht="14.4" hidden="false" customHeight="false" outlineLevel="0" collapsed="false">
      <c r="A454" s="9" t="n">
        <v>453</v>
      </c>
      <c r="B454" s="10" t="s">
        <v>605</v>
      </c>
      <c r="C454" s="10" t="s">
        <v>137</v>
      </c>
      <c r="D454" s="11" t="n">
        <v>9.54</v>
      </c>
      <c r="E454" s="10" t="s">
        <v>26</v>
      </c>
      <c r="F454" s="11" t="n">
        <v>280000</v>
      </c>
      <c r="G454" s="11"/>
      <c r="H454" s="23" t="n">
        <v>280000</v>
      </c>
      <c r="I454" s="11"/>
      <c r="J454" s="23"/>
      <c r="K454" s="40"/>
      <c r="L454" s="41"/>
      <c r="M454" s="24"/>
      <c r="N454" s="42"/>
      <c r="O454" s="43"/>
      <c r="P454" s="44"/>
      <c r="Q454" s="45" t="n">
        <f aca="false">SUM(G454:P454)</f>
        <v>280000</v>
      </c>
      <c r="R454" s="46" t="n">
        <f aca="false">Q454-F454</f>
        <v>0</v>
      </c>
      <c r="S454" s="10" t="s">
        <v>3</v>
      </c>
      <c r="T454" s="12" t="s">
        <v>3</v>
      </c>
    </row>
    <row r="455" customFormat="false" ht="14.4" hidden="false" customHeight="false" outlineLevel="0" collapsed="false">
      <c r="A455" s="9" t="n">
        <v>454</v>
      </c>
      <c r="B455" s="10" t="s">
        <v>605</v>
      </c>
      <c r="C455" s="10" t="s">
        <v>137</v>
      </c>
      <c r="D455" s="11" t="n">
        <v>10.04</v>
      </c>
      <c r="E455" s="10" t="s">
        <v>26</v>
      </c>
      <c r="F455" s="11" t="n">
        <v>320000</v>
      </c>
      <c r="G455" s="11"/>
      <c r="H455" s="11"/>
      <c r="I455" s="11"/>
      <c r="J455" s="23"/>
      <c r="K455" s="40"/>
      <c r="L455" s="41"/>
      <c r="M455" s="24"/>
      <c r="N455" s="23" t="n">
        <v>129000</v>
      </c>
      <c r="O455" s="43"/>
      <c r="P455" s="44"/>
      <c r="Q455" s="45" t="n">
        <f aca="false">SUM(G455:P455)</f>
        <v>129000</v>
      </c>
      <c r="R455" s="46" t="n">
        <f aca="false">Q455-F455</f>
        <v>-191000</v>
      </c>
      <c r="S455" s="10" t="s">
        <v>3</v>
      </c>
      <c r="T455" s="12" t="s">
        <v>3</v>
      </c>
    </row>
    <row r="456" customFormat="false" ht="14.4" hidden="false" customHeight="false" outlineLevel="0" collapsed="false">
      <c r="A456" s="9" t="n">
        <v>455</v>
      </c>
      <c r="B456" s="10" t="s">
        <v>605</v>
      </c>
      <c r="C456" s="10" t="s">
        <v>593</v>
      </c>
      <c r="D456" s="11" t="n">
        <v>15.72</v>
      </c>
      <c r="E456" s="10" t="s">
        <v>26</v>
      </c>
      <c r="F456" s="11" t="n">
        <v>600000</v>
      </c>
      <c r="G456" s="11"/>
      <c r="H456" s="11" t="n">
        <v>72400</v>
      </c>
      <c r="I456" s="11"/>
      <c r="J456" s="23"/>
      <c r="K456" s="40"/>
      <c r="L456" s="23" t="n">
        <v>310720</v>
      </c>
      <c r="M456" s="24"/>
      <c r="N456" s="42"/>
      <c r="O456" s="43"/>
      <c r="P456" s="44"/>
      <c r="Q456" s="45" t="n">
        <f aca="false">SUM(G456:P456)</f>
        <v>383120</v>
      </c>
      <c r="R456" s="46" t="n">
        <f aca="false">Q456-F456</f>
        <v>-216880</v>
      </c>
      <c r="S456" s="10" t="s">
        <v>3</v>
      </c>
      <c r="T456" s="12" t="s">
        <v>3</v>
      </c>
    </row>
    <row r="457" customFormat="false" ht="14.4" hidden="false" customHeight="false" outlineLevel="0" collapsed="false">
      <c r="A457" s="9" t="n">
        <v>456</v>
      </c>
      <c r="B457" s="10" t="s">
        <v>607</v>
      </c>
      <c r="C457" s="10" t="s">
        <v>608</v>
      </c>
      <c r="D457" s="11" t="n">
        <v>622.3274</v>
      </c>
      <c r="E457" s="10" t="s">
        <v>26</v>
      </c>
      <c r="F457" s="11" t="n">
        <v>500</v>
      </c>
      <c r="G457" s="11"/>
      <c r="H457" s="11"/>
      <c r="I457" s="11"/>
      <c r="J457" s="23"/>
      <c r="K457" s="40" t="n">
        <v>500</v>
      </c>
      <c r="L457" s="41"/>
      <c r="M457" s="24"/>
      <c r="N457" s="42"/>
      <c r="O457" s="43"/>
      <c r="P457" s="44"/>
      <c r="Q457" s="45" t="n">
        <f aca="false">SUM(G457:P457)</f>
        <v>500</v>
      </c>
      <c r="R457" s="46" t="n">
        <f aca="false">Q457-F457</f>
        <v>0</v>
      </c>
      <c r="S457" s="10" t="s">
        <v>609</v>
      </c>
      <c r="T457" s="12" t="s">
        <v>172</v>
      </c>
    </row>
    <row r="458" customFormat="false" ht="14.4" hidden="false" customHeight="false" outlineLevel="0" collapsed="false">
      <c r="A458" s="9" t="n">
        <v>457</v>
      </c>
      <c r="B458" s="10" t="s">
        <v>611</v>
      </c>
      <c r="C458" s="10" t="s">
        <v>25</v>
      </c>
      <c r="D458" s="11" t="n">
        <v>4.2</v>
      </c>
      <c r="E458" s="10" t="s">
        <v>26</v>
      </c>
      <c r="F458" s="11" t="n">
        <v>398</v>
      </c>
      <c r="G458" s="11"/>
      <c r="H458" s="11"/>
      <c r="I458" s="11"/>
      <c r="J458" s="23"/>
      <c r="K458" s="40" t="n">
        <v>398</v>
      </c>
      <c r="L458" s="41"/>
      <c r="M458" s="24"/>
      <c r="N458" s="42"/>
      <c r="O458" s="43"/>
      <c r="P458" s="44"/>
      <c r="Q458" s="45" t="n">
        <f aca="false">SUM(G458:P458)</f>
        <v>398</v>
      </c>
      <c r="R458" s="46" t="n">
        <f aca="false">Q458-F458</f>
        <v>0</v>
      </c>
      <c r="S458" s="10" t="s">
        <v>612</v>
      </c>
      <c r="T458" s="12" t="s">
        <v>613</v>
      </c>
    </row>
    <row r="459" customFormat="false" ht="14.4" hidden="false" customHeight="false" outlineLevel="0" collapsed="false">
      <c r="A459" s="9" t="n">
        <v>458</v>
      </c>
      <c r="B459" s="10" t="s">
        <v>611</v>
      </c>
      <c r="C459" s="10" t="s">
        <v>25</v>
      </c>
      <c r="D459" s="11" t="n">
        <v>4.2</v>
      </c>
      <c r="E459" s="10" t="s">
        <v>26</v>
      </c>
      <c r="F459" s="11" t="n">
        <v>2</v>
      </c>
      <c r="G459" s="11"/>
      <c r="H459" s="11"/>
      <c r="I459" s="11"/>
      <c r="J459" s="23"/>
      <c r="K459" s="40" t="n">
        <v>2</v>
      </c>
      <c r="L459" s="41"/>
      <c r="M459" s="24"/>
      <c r="N459" s="42"/>
      <c r="O459" s="43"/>
      <c r="P459" s="44"/>
      <c r="Q459" s="45" t="n">
        <f aca="false">SUM(G459:P459)</f>
        <v>2</v>
      </c>
      <c r="R459" s="46" t="n">
        <f aca="false">Q459-F459</f>
        <v>0</v>
      </c>
      <c r="S459" s="10" t="s">
        <v>612</v>
      </c>
      <c r="T459" s="12" t="s">
        <v>613</v>
      </c>
    </row>
    <row r="460" customFormat="false" ht="14.4" hidden="false" customHeight="false" outlineLevel="0" collapsed="false">
      <c r="A460" s="9" t="n">
        <v>459</v>
      </c>
      <c r="B460" s="10" t="s">
        <v>615</v>
      </c>
      <c r="C460" s="10" t="s">
        <v>32</v>
      </c>
      <c r="D460" s="11" t="n">
        <v>0.54</v>
      </c>
      <c r="E460" s="10" t="s">
        <v>26</v>
      </c>
      <c r="F460" s="11" t="n">
        <v>10000</v>
      </c>
      <c r="G460" s="11"/>
      <c r="H460" s="11"/>
      <c r="I460" s="11"/>
      <c r="J460" s="23" t="n">
        <v>10000</v>
      </c>
      <c r="K460" s="40"/>
      <c r="L460" s="41"/>
      <c r="M460" s="24"/>
      <c r="N460" s="42"/>
      <c r="O460" s="43"/>
      <c r="P460" s="44"/>
      <c r="Q460" s="45" t="n">
        <f aca="false">SUM(G460:P460)</f>
        <v>10000</v>
      </c>
      <c r="R460" s="46" t="n">
        <f aca="false">Q460-F460</f>
        <v>0</v>
      </c>
      <c r="S460" s="10" t="s">
        <v>616</v>
      </c>
      <c r="T460" s="12" t="s">
        <v>617</v>
      </c>
    </row>
    <row r="461" customFormat="false" ht="14.4" hidden="false" customHeight="false" outlineLevel="0" collapsed="false">
      <c r="A461" s="9" t="n">
        <v>460</v>
      </c>
      <c r="B461" s="10" t="s">
        <v>619</v>
      </c>
      <c r="C461" s="10" t="s">
        <v>32</v>
      </c>
      <c r="D461" s="11" t="n">
        <v>0.54</v>
      </c>
      <c r="E461" s="10" t="s">
        <v>26</v>
      </c>
      <c r="F461" s="11" t="n">
        <v>80000</v>
      </c>
      <c r="G461" s="11"/>
      <c r="H461" s="11"/>
      <c r="I461" s="11"/>
      <c r="J461" s="23" t="n">
        <v>80000</v>
      </c>
      <c r="K461" s="40"/>
      <c r="L461" s="41"/>
      <c r="M461" s="24"/>
      <c r="N461" s="42"/>
      <c r="O461" s="43"/>
      <c r="P461" s="44"/>
      <c r="Q461" s="45" t="n">
        <f aca="false">SUM(G461:P461)</f>
        <v>80000</v>
      </c>
      <c r="R461" s="46" t="n">
        <f aca="false">Q461-F461</f>
        <v>0</v>
      </c>
      <c r="S461" s="10" t="s">
        <v>620</v>
      </c>
      <c r="T461" s="12" t="s">
        <v>621</v>
      </c>
    </row>
    <row r="462" customFormat="false" ht="14.4" hidden="false" customHeight="false" outlineLevel="0" collapsed="false">
      <c r="A462" s="9" t="n">
        <v>461</v>
      </c>
      <c r="B462" s="10" t="s">
        <v>623</v>
      </c>
      <c r="C462" s="10" t="s">
        <v>32</v>
      </c>
      <c r="D462" s="11" t="n">
        <v>1.4</v>
      </c>
      <c r="E462" s="10" t="s">
        <v>26</v>
      </c>
      <c r="F462" s="11" t="n">
        <v>4000</v>
      </c>
      <c r="G462" s="11"/>
      <c r="H462" s="11"/>
      <c r="I462" s="11"/>
      <c r="J462" s="23" t="n">
        <v>4000</v>
      </c>
      <c r="K462" s="40"/>
      <c r="L462" s="41"/>
      <c r="M462" s="24"/>
      <c r="N462" s="42"/>
      <c r="O462" s="43"/>
      <c r="P462" s="44"/>
      <c r="Q462" s="45" t="n">
        <f aca="false">SUM(G462:P462)</f>
        <v>4000</v>
      </c>
      <c r="R462" s="46" t="n">
        <f aca="false">Q462-F462</f>
        <v>0</v>
      </c>
      <c r="S462" s="10" t="s">
        <v>624</v>
      </c>
      <c r="T462" s="12" t="s">
        <v>3</v>
      </c>
    </row>
    <row r="463" customFormat="false" ht="14.4" hidden="false" customHeight="false" outlineLevel="0" collapsed="false">
      <c r="A463" s="9" t="n">
        <v>462</v>
      </c>
      <c r="B463" s="10" t="s">
        <v>623</v>
      </c>
      <c r="C463" s="10" t="s">
        <v>32</v>
      </c>
      <c r="D463" s="11" t="n">
        <v>1.4</v>
      </c>
      <c r="E463" s="10" t="s">
        <v>26</v>
      </c>
      <c r="F463" s="11" t="n">
        <v>6000</v>
      </c>
      <c r="G463" s="11"/>
      <c r="H463" s="11"/>
      <c r="I463" s="11"/>
      <c r="J463" s="23" t="n">
        <v>6000</v>
      </c>
      <c r="K463" s="40"/>
      <c r="L463" s="41"/>
      <c r="M463" s="24"/>
      <c r="N463" s="42"/>
      <c r="O463" s="43"/>
      <c r="P463" s="44"/>
      <c r="Q463" s="45" t="n">
        <f aca="false">SUM(G463:P463)</f>
        <v>6000</v>
      </c>
      <c r="R463" s="46" t="n">
        <f aca="false">Q463-F463</f>
        <v>0</v>
      </c>
      <c r="S463" s="10" t="s">
        <v>625</v>
      </c>
      <c r="T463" s="12" t="s">
        <v>3</v>
      </c>
    </row>
    <row r="464" customFormat="false" ht="14.4" hidden="false" customHeight="false" outlineLevel="0" collapsed="false">
      <c r="A464" s="9" t="n">
        <v>463</v>
      </c>
      <c r="B464" s="10" t="s">
        <v>627</v>
      </c>
      <c r="C464" s="10" t="s">
        <v>32</v>
      </c>
      <c r="D464" s="11" t="n">
        <v>1.4</v>
      </c>
      <c r="E464" s="10" t="s">
        <v>26</v>
      </c>
      <c r="F464" s="11" t="n">
        <v>100000</v>
      </c>
      <c r="G464" s="11"/>
      <c r="H464" s="11"/>
      <c r="I464" s="11"/>
      <c r="J464" s="23" t="n">
        <v>100000</v>
      </c>
      <c r="K464" s="40"/>
      <c r="L464" s="41"/>
      <c r="M464" s="24"/>
      <c r="N464" s="42"/>
      <c r="O464" s="43"/>
      <c r="P464" s="44"/>
      <c r="Q464" s="45" t="n">
        <f aca="false">SUM(G464:P464)</f>
        <v>100000</v>
      </c>
      <c r="R464" s="46" t="n">
        <f aca="false">Q464-F464</f>
        <v>0</v>
      </c>
      <c r="S464" s="10" t="s">
        <v>628</v>
      </c>
      <c r="T464" s="12" t="s">
        <v>214</v>
      </c>
    </row>
    <row r="465" customFormat="false" ht="14.4" hidden="false" customHeight="false" outlineLevel="0" collapsed="false">
      <c r="A465" s="9" t="n">
        <v>464</v>
      </c>
      <c r="B465" s="10" t="s">
        <v>630</v>
      </c>
      <c r="C465" s="10" t="s">
        <v>32</v>
      </c>
      <c r="D465" s="11" t="n">
        <v>1.4</v>
      </c>
      <c r="E465" s="10" t="s">
        <v>26</v>
      </c>
      <c r="F465" s="11" t="n">
        <v>10000</v>
      </c>
      <c r="G465" s="11"/>
      <c r="H465" s="11"/>
      <c r="I465" s="11"/>
      <c r="J465" s="23" t="n">
        <v>10000</v>
      </c>
      <c r="K465" s="40"/>
      <c r="L465" s="41"/>
      <c r="M465" s="24"/>
      <c r="N465" s="42"/>
      <c r="O465" s="43"/>
      <c r="P465" s="44"/>
      <c r="Q465" s="45" t="n">
        <f aca="false">SUM(G465:P465)</f>
        <v>10000</v>
      </c>
      <c r="R465" s="46" t="n">
        <f aca="false">Q465-F465</f>
        <v>0</v>
      </c>
      <c r="S465" s="10" t="s">
        <v>631</v>
      </c>
      <c r="T465" s="12" t="s">
        <v>3</v>
      </c>
    </row>
    <row r="466" customFormat="false" ht="14.4" hidden="false" customHeight="false" outlineLevel="0" collapsed="false">
      <c r="A466" s="9" t="n">
        <v>465</v>
      </c>
      <c r="B466" s="10" t="s">
        <v>633</v>
      </c>
      <c r="C466" s="10" t="s">
        <v>121</v>
      </c>
      <c r="D466" s="11" t="n">
        <v>36597.75</v>
      </c>
      <c r="E466" s="10" t="s">
        <v>26</v>
      </c>
      <c r="F466" s="11" t="n">
        <v>1</v>
      </c>
      <c r="G466" s="11"/>
      <c r="H466" s="11"/>
      <c r="I466" s="11"/>
      <c r="J466" s="23"/>
      <c r="K466" s="40" t="n">
        <v>1</v>
      </c>
      <c r="L466" s="41"/>
      <c r="M466" s="24"/>
      <c r="N466" s="42"/>
      <c r="O466" s="43"/>
      <c r="P466" s="44"/>
      <c r="Q466" s="45" t="n">
        <f aca="false">SUM(G466:P466)</f>
        <v>1</v>
      </c>
      <c r="R466" s="46" t="n">
        <f aca="false">Q466-F466</f>
        <v>0</v>
      </c>
      <c r="S466" s="10" t="s">
        <v>3</v>
      </c>
      <c r="T466" s="12" t="s">
        <v>3</v>
      </c>
    </row>
    <row r="467" customFormat="false" ht="14.4" hidden="false" customHeight="false" outlineLevel="0" collapsed="false">
      <c r="A467" s="9" t="n">
        <v>466</v>
      </c>
      <c r="B467" s="10" t="s">
        <v>635</v>
      </c>
      <c r="C467" s="10" t="s">
        <v>121</v>
      </c>
      <c r="D467" s="11" t="n">
        <v>15919.86</v>
      </c>
      <c r="E467" s="10" t="s">
        <v>26</v>
      </c>
      <c r="F467" s="11" t="n">
        <v>8</v>
      </c>
      <c r="G467" s="11"/>
      <c r="H467" s="11"/>
      <c r="I467" s="11"/>
      <c r="J467" s="23" t="n">
        <v>8</v>
      </c>
      <c r="K467" s="40"/>
      <c r="L467" s="41"/>
      <c r="M467" s="24"/>
      <c r="N467" s="42"/>
      <c r="O467" s="43"/>
      <c r="P467" s="44"/>
      <c r="Q467" s="45" t="n">
        <f aca="false">SUM(G467:P467)</f>
        <v>8</v>
      </c>
      <c r="R467" s="46" t="n">
        <f aca="false">Q467-F467</f>
        <v>0</v>
      </c>
      <c r="S467" s="10" t="s">
        <v>3</v>
      </c>
      <c r="T467" s="12" t="s">
        <v>3</v>
      </c>
    </row>
    <row r="468" customFormat="false" ht="14.4" hidden="false" customHeight="false" outlineLevel="0" collapsed="false">
      <c r="A468" s="9" t="n">
        <v>467</v>
      </c>
      <c r="B468" s="10" t="s">
        <v>635</v>
      </c>
      <c r="C468" s="10" t="s">
        <v>121</v>
      </c>
      <c r="D468" s="11" t="n">
        <v>18054.89</v>
      </c>
      <c r="E468" s="10" t="s">
        <v>26</v>
      </c>
      <c r="F468" s="11" t="n">
        <v>9</v>
      </c>
      <c r="G468" s="11"/>
      <c r="H468" s="11"/>
      <c r="I468" s="11"/>
      <c r="J468" s="23" t="n">
        <v>8</v>
      </c>
      <c r="K468" s="40"/>
      <c r="L468" s="41"/>
      <c r="M468" s="24"/>
      <c r="N468" s="42"/>
      <c r="O468" s="43"/>
      <c r="P468" s="44"/>
      <c r="Q468" s="45" t="n">
        <f aca="false">SUM(G468:P468)</f>
        <v>8</v>
      </c>
      <c r="R468" s="46" t="n">
        <f aca="false">Q468-F468</f>
        <v>-1</v>
      </c>
      <c r="S468" s="10" t="s">
        <v>3</v>
      </c>
      <c r="T468" s="12" t="s">
        <v>3</v>
      </c>
    </row>
    <row r="469" customFormat="false" ht="14.4" hidden="false" customHeight="false" outlineLevel="0" collapsed="false">
      <c r="A469" s="9" t="n">
        <v>468</v>
      </c>
      <c r="B469" s="10" t="s">
        <v>637</v>
      </c>
      <c r="C469" s="10" t="s">
        <v>94</v>
      </c>
      <c r="D469" s="11" t="n">
        <v>6160</v>
      </c>
      <c r="E469" s="10" t="s">
        <v>638</v>
      </c>
      <c r="F469" s="11" t="n">
        <v>1500</v>
      </c>
      <c r="G469" s="11"/>
      <c r="H469" s="11"/>
      <c r="I469" s="11"/>
      <c r="J469" s="23"/>
      <c r="K469" s="40"/>
      <c r="L469" s="41" t="n">
        <v>1500</v>
      </c>
      <c r="M469" s="24"/>
      <c r="N469" s="42"/>
      <c r="O469" s="43"/>
      <c r="P469" s="44"/>
      <c r="Q469" s="45" t="n">
        <f aca="false">SUM(G469:P469)</f>
        <v>1500</v>
      </c>
      <c r="R469" s="46" t="n">
        <f aca="false">Q469-F469</f>
        <v>0</v>
      </c>
      <c r="S469" s="10" t="s">
        <v>3</v>
      </c>
      <c r="T469" s="12" t="s">
        <v>3</v>
      </c>
    </row>
    <row r="470" customFormat="false" ht="14.4" hidden="false" customHeight="false" outlineLevel="0" collapsed="false">
      <c r="A470" s="9" t="n">
        <v>469</v>
      </c>
      <c r="B470" s="10" t="s">
        <v>637</v>
      </c>
      <c r="C470" s="10" t="s">
        <v>94</v>
      </c>
      <c r="D470" s="11" t="n">
        <v>6160</v>
      </c>
      <c r="E470" s="10" t="s">
        <v>638</v>
      </c>
      <c r="F470" s="11" t="n">
        <v>1000</v>
      </c>
      <c r="G470" s="11"/>
      <c r="H470" s="11"/>
      <c r="I470" s="11"/>
      <c r="J470" s="23"/>
      <c r="K470" s="40"/>
      <c r="L470" s="41" t="n">
        <v>1000</v>
      </c>
      <c r="M470" s="24"/>
      <c r="N470" s="42"/>
      <c r="O470" s="43"/>
      <c r="P470" s="44"/>
      <c r="Q470" s="45" t="n">
        <f aca="false">SUM(G470:P470)</f>
        <v>1000</v>
      </c>
      <c r="R470" s="46" t="n">
        <f aca="false">Q470-F470</f>
        <v>0</v>
      </c>
      <c r="S470" s="10" t="s">
        <v>3</v>
      </c>
      <c r="T470" s="12" t="s">
        <v>3</v>
      </c>
    </row>
    <row r="471" customFormat="false" ht="14.4" hidden="false" customHeight="false" outlineLevel="0" collapsed="false">
      <c r="A471" s="9" t="n">
        <v>470</v>
      </c>
      <c r="B471" s="10" t="s">
        <v>640</v>
      </c>
      <c r="C471" s="10" t="s">
        <v>148</v>
      </c>
      <c r="D471" s="11" t="n">
        <v>25.63</v>
      </c>
      <c r="E471" s="10" t="s">
        <v>26</v>
      </c>
      <c r="F471" s="11" t="n">
        <v>72400</v>
      </c>
      <c r="G471" s="11"/>
      <c r="H471" s="11"/>
      <c r="I471" s="11"/>
      <c r="J471" s="23"/>
      <c r="K471" s="40"/>
      <c r="L471" s="41" t="n">
        <v>63400</v>
      </c>
      <c r="M471" s="24"/>
      <c r="N471" s="42"/>
      <c r="O471" s="43"/>
      <c r="P471" s="44" t="n">
        <v>9000</v>
      </c>
      <c r="Q471" s="45" t="n">
        <f aca="false">SUM(G471:P471)</f>
        <v>72400</v>
      </c>
      <c r="R471" s="46" t="n">
        <f aca="false">Q471-F471</f>
        <v>0</v>
      </c>
      <c r="S471" s="10" t="s">
        <v>3</v>
      </c>
      <c r="T471" s="12" t="s">
        <v>3</v>
      </c>
    </row>
    <row r="472" customFormat="false" ht="14.4" hidden="false" customHeight="false" outlineLevel="0" collapsed="false">
      <c r="A472" s="9" t="n">
        <v>471</v>
      </c>
      <c r="B472" s="10" t="s">
        <v>640</v>
      </c>
      <c r="C472" s="10" t="s">
        <v>148</v>
      </c>
      <c r="D472" s="11" t="n">
        <v>29.12</v>
      </c>
      <c r="E472" s="10" t="s">
        <v>26</v>
      </c>
      <c r="F472" s="11" t="n">
        <v>2</v>
      </c>
      <c r="G472" s="11"/>
      <c r="H472" s="11"/>
      <c r="I472" s="11"/>
      <c r="J472" s="23"/>
      <c r="K472" s="40"/>
      <c r="L472" s="41"/>
      <c r="M472" s="24"/>
      <c r="N472" s="42"/>
      <c r="O472" s="43"/>
      <c r="P472" s="44" t="n">
        <v>2</v>
      </c>
      <c r="Q472" s="45" t="n">
        <f aca="false">SUM(G472:P472)</f>
        <v>2</v>
      </c>
      <c r="R472" s="46" t="n">
        <f aca="false">Q472-F472</f>
        <v>0</v>
      </c>
      <c r="S472" s="10" t="s">
        <v>373</v>
      </c>
      <c r="T472" s="12" t="s">
        <v>228</v>
      </c>
    </row>
    <row r="473" customFormat="false" ht="14.4" hidden="false" customHeight="false" outlineLevel="0" collapsed="false">
      <c r="A473" s="9" t="n">
        <v>472</v>
      </c>
      <c r="B473" s="10" t="s">
        <v>640</v>
      </c>
      <c r="C473" s="10" t="s">
        <v>148</v>
      </c>
      <c r="D473" s="11" t="n">
        <v>29.12</v>
      </c>
      <c r="E473" s="10" t="s">
        <v>26</v>
      </c>
      <c r="F473" s="11" t="n">
        <v>89937</v>
      </c>
      <c r="G473" s="11"/>
      <c r="H473" s="11"/>
      <c r="I473" s="11"/>
      <c r="J473" s="23"/>
      <c r="K473" s="40" t="n">
        <v>244</v>
      </c>
      <c r="L473" s="41"/>
      <c r="M473" s="24"/>
      <c r="N473" s="42"/>
      <c r="O473" s="43"/>
      <c r="P473" s="44" t="n">
        <v>89693</v>
      </c>
      <c r="Q473" s="45" t="n">
        <f aca="false">SUM(G473:P473)</f>
        <v>89937</v>
      </c>
      <c r="R473" s="46" t="n">
        <f aca="false">Q473-F473</f>
        <v>0</v>
      </c>
      <c r="S473" s="10" t="s">
        <v>373</v>
      </c>
      <c r="T473" s="12" t="s">
        <v>228</v>
      </c>
    </row>
    <row r="474" customFormat="false" ht="14.4" hidden="false" customHeight="false" outlineLevel="0" collapsed="false">
      <c r="A474" s="9" t="n">
        <v>473</v>
      </c>
      <c r="B474" s="10" t="s">
        <v>640</v>
      </c>
      <c r="C474" s="10" t="s">
        <v>204</v>
      </c>
      <c r="D474" s="11" t="n">
        <v>31.058</v>
      </c>
      <c r="E474" s="10" t="s">
        <v>26</v>
      </c>
      <c r="F474" s="11" t="n">
        <v>128500</v>
      </c>
      <c r="G474" s="11"/>
      <c r="H474" s="11"/>
      <c r="I474" s="11"/>
      <c r="J474" s="23"/>
      <c r="K474" s="40"/>
      <c r="L474" s="41" t="n">
        <v>128500</v>
      </c>
      <c r="M474" s="24"/>
      <c r="N474" s="42"/>
      <c r="O474" s="43"/>
      <c r="P474" s="44"/>
      <c r="Q474" s="45" t="n">
        <f aca="false">SUM(G474:P474)</f>
        <v>128500</v>
      </c>
      <c r="R474" s="46" t="n">
        <f aca="false">Q474-F474</f>
        <v>0</v>
      </c>
      <c r="S474" s="10" t="s">
        <v>3</v>
      </c>
      <c r="T474" s="12" t="s">
        <v>3</v>
      </c>
    </row>
    <row r="475" customFormat="false" ht="14.4" hidden="false" customHeight="false" outlineLevel="0" collapsed="false">
      <c r="A475" s="9" t="n">
        <v>474</v>
      </c>
      <c r="B475" s="10" t="s">
        <v>640</v>
      </c>
      <c r="C475" s="10" t="s">
        <v>204</v>
      </c>
      <c r="D475" s="11" t="n">
        <v>35</v>
      </c>
      <c r="E475" s="10" t="s">
        <v>26</v>
      </c>
      <c r="F475" s="11" t="n">
        <v>241600</v>
      </c>
      <c r="G475" s="11"/>
      <c r="H475" s="11"/>
      <c r="I475" s="11"/>
      <c r="J475" s="23"/>
      <c r="K475" s="40"/>
      <c r="L475" s="41" t="n">
        <v>18700</v>
      </c>
      <c r="M475" s="24"/>
      <c r="N475" s="42"/>
      <c r="O475" s="43"/>
      <c r="P475" s="44" t="n">
        <v>221407</v>
      </c>
      <c r="Q475" s="45" t="n">
        <f aca="false">SUM(G475:P475)</f>
        <v>240107</v>
      </c>
      <c r="R475" s="46" t="n">
        <f aca="false">Q475-F475</f>
        <v>-1493</v>
      </c>
      <c r="S475" s="10" t="s">
        <v>3</v>
      </c>
      <c r="T475" s="12" t="s">
        <v>3</v>
      </c>
    </row>
    <row r="476" customFormat="false" ht="14.4" hidden="false" customHeight="false" outlineLevel="0" collapsed="false">
      <c r="A476" s="9" t="n">
        <v>475</v>
      </c>
      <c r="B476" s="10" t="s">
        <v>642</v>
      </c>
      <c r="C476" s="10" t="s">
        <v>32</v>
      </c>
      <c r="D476" s="11" t="n">
        <v>0.79</v>
      </c>
      <c r="E476" s="10" t="s">
        <v>26</v>
      </c>
      <c r="F476" s="11" t="n">
        <v>39800</v>
      </c>
      <c r="G476" s="11"/>
      <c r="H476" s="11"/>
      <c r="I476" s="11"/>
      <c r="J476" s="23" t="n">
        <v>39800</v>
      </c>
      <c r="K476" s="40"/>
      <c r="L476" s="41"/>
      <c r="M476" s="24"/>
      <c r="N476" s="42"/>
      <c r="O476" s="43"/>
      <c r="P476" s="44"/>
      <c r="Q476" s="45" t="n">
        <f aca="false">SUM(G476:P476)</f>
        <v>39800</v>
      </c>
      <c r="R476" s="46" t="n">
        <f aca="false">Q476-F476</f>
        <v>0</v>
      </c>
      <c r="S476" s="10" t="s">
        <v>643</v>
      </c>
      <c r="T476" s="12" t="s">
        <v>644</v>
      </c>
    </row>
    <row r="477" customFormat="false" ht="14.4" hidden="false" customHeight="false" outlineLevel="0" collapsed="false">
      <c r="A477" s="9" t="n">
        <v>476</v>
      </c>
      <c r="B477" s="10" t="s">
        <v>646</v>
      </c>
      <c r="C477" s="10" t="s">
        <v>32</v>
      </c>
      <c r="D477" s="11" t="n">
        <v>0.95</v>
      </c>
      <c r="E477" s="10" t="s">
        <v>26</v>
      </c>
      <c r="F477" s="11" t="n">
        <v>14900</v>
      </c>
      <c r="G477" s="11"/>
      <c r="H477" s="11"/>
      <c r="I477" s="11"/>
      <c r="J477" s="23" t="n">
        <v>14900</v>
      </c>
      <c r="K477" s="40"/>
      <c r="L477" s="41"/>
      <c r="M477" s="24"/>
      <c r="N477" s="42"/>
      <c r="O477" s="43"/>
      <c r="P477" s="44"/>
      <c r="Q477" s="45" t="n">
        <f aca="false">SUM(G477:P477)</f>
        <v>14900</v>
      </c>
      <c r="R477" s="46" t="n">
        <f aca="false">Q477-F477</f>
        <v>0</v>
      </c>
      <c r="S477" s="10" t="s">
        <v>647</v>
      </c>
      <c r="T477" s="12" t="s">
        <v>648</v>
      </c>
    </row>
    <row r="478" customFormat="false" ht="14.4" hidden="false" customHeight="false" outlineLevel="0" collapsed="false">
      <c r="A478" s="9" t="n">
        <v>477</v>
      </c>
      <c r="B478" s="10" t="s">
        <v>650</v>
      </c>
      <c r="C478" s="10" t="s">
        <v>32</v>
      </c>
      <c r="D478" s="11" t="n">
        <v>0.29</v>
      </c>
      <c r="E478" s="10" t="s">
        <v>26</v>
      </c>
      <c r="F478" s="11" t="n">
        <v>35000</v>
      </c>
      <c r="G478" s="11"/>
      <c r="H478" s="11"/>
      <c r="I478" s="11"/>
      <c r="J478" s="23" t="n">
        <v>35000</v>
      </c>
      <c r="K478" s="40"/>
      <c r="L478" s="41"/>
      <c r="M478" s="24"/>
      <c r="N478" s="42"/>
      <c r="O478" s="43"/>
      <c r="P478" s="44"/>
      <c r="Q478" s="45" t="n">
        <f aca="false">SUM(G478:P478)</f>
        <v>35000</v>
      </c>
      <c r="R478" s="46" t="n">
        <f aca="false">Q478-F478</f>
        <v>0</v>
      </c>
      <c r="S478" s="10" t="s">
        <v>643</v>
      </c>
      <c r="T478" s="12" t="s">
        <v>644</v>
      </c>
    </row>
    <row r="479" customFormat="false" ht="14.4" hidden="false" customHeight="false" outlineLevel="0" collapsed="false">
      <c r="A479" s="9" t="n">
        <v>478</v>
      </c>
      <c r="B479" s="10" t="s">
        <v>652</v>
      </c>
      <c r="C479" s="10" t="s">
        <v>32</v>
      </c>
      <c r="D479" s="11" t="n">
        <v>0.8</v>
      </c>
      <c r="E479" s="10" t="s">
        <v>26</v>
      </c>
      <c r="F479" s="11" t="n">
        <v>1500</v>
      </c>
      <c r="G479" s="11"/>
      <c r="H479" s="11"/>
      <c r="I479" s="11"/>
      <c r="J479" s="23" t="n">
        <v>1500</v>
      </c>
      <c r="K479" s="40"/>
      <c r="L479" s="41"/>
      <c r="M479" s="24"/>
      <c r="N479" s="42"/>
      <c r="O479" s="43"/>
      <c r="P479" s="44"/>
      <c r="Q479" s="45" t="n">
        <f aca="false">SUM(G479:P479)</f>
        <v>1500</v>
      </c>
      <c r="R479" s="46" t="n">
        <f aca="false">Q479-F479</f>
        <v>0</v>
      </c>
      <c r="S479" s="10" t="s">
        <v>653</v>
      </c>
      <c r="T479" s="12" t="s">
        <v>3</v>
      </c>
    </row>
    <row r="480" customFormat="false" ht="14.4" hidden="false" customHeight="false" outlineLevel="0" collapsed="false">
      <c r="A480" s="9" t="n">
        <v>479</v>
      </c>
      <c r="B480" s="10" t="s">
        <v>655</v>
      </c>
      <c r="C480" s="10" t="s">
        <v>32</v>
      </c>
      <c r="D480" s="11" t="n">
        <v>0.7</v>
      </c>
      <c r="E480" s="10" t="s">
        <v>26</v>
      </c>
      <c r="F480" s="11" t="n">
        <v>1500</v>
      </c>
      <c r="G480" s="11"/>
      <c r="H480" s="11"/>
      <c r="I480" s="11"/>
      <c r="J480" s="23" t="n">
        <v>1500</v>
      </c>
      <c r="K480" s="40"/>
      <c r="L480" s="41"/>
      <c r="M480" s="24"/>
      <c r="N480" s="42"/>
      <c r="O480" s="43"/>
      <c r="P480" s="44"/>
      <c r="Q480" s="45" t="n">
        <f aca="false">SUM(G480:P480)</f>
        <v>1500</v>
      </c>
      <c r="R480" s="46" t="n">
        <f aca="false">Q480-F480</f>
        <v>0</v>
      </c>
      <c r="S480" s="10" t="s">
        <v>656</v>
      </c>
      <c r="T480" s="12" t="s">
        <v>293</v>
      </c>
    </row>
    <row r="481" customFormat="false" ht="14.4" hidden="false" customHeight="false" outlineLevel="0" collapsed="false">
      <c r="A481" s="9" t="n">
        <v>480</v>
      </c>
      <c r="B481" s="10" t="s">
        <v>658</v>
      </c>
      <c r="C481" s="10" t="s">
        <v>32</v>
      </c>
      <c r="D481" s="11" t="n">
        <v>1.2</v>
      </c>
      <c r="E481" s="10" t="s">
        <v>26</v>
      </c>
      <c r="F481" s="11" t="n">
        <v>1500</v>
      </c>
      <c r="G481" s="11"/>
      <c r="H481" s="11"/>
      <c r="I481" s="11"/>
      <c r="J481" s="23" t="n">
        <v>1500</v>
      </c>
      <c r="K481" s="40"/>
      <c r="L481" s="41"/>
      <c r="M481" s="24"/>
      <c r="N481" s="42"/>
      <c r="O481" s="43"/>
      <c r="P481" s="44"/>
      <c r="Q481" s="45" t="n">
        <f aca="false">SUM(G481:P481)</f>
        <v>1500</v>
      </c>
      <c r="R481" s="46" t="n">
        <f aca="false">Q481-F481</f>
        <v>0</v>
      </c>
      <c r="S481" s="10" t="s">
        <v>659</v>
      </c>
      <c r="T481" s="12" t="s">
        <v>3</v>
      </c>
    </row>
    <row r="482" customFormat="false" ht="17.4" hidden="false" customHeight="false" outlineLevel="0" collapsed="false">
      <c r="A482" s="9" t="n">
        <v>481</v>
      </c>
      <c r="B482" s="10" t="s">
        <v>661</v>
      </c>
      <c r="C482" s="10" t="s">
        <v>32</v>
      </c>
      <c r="D482" s="11" t="n">
        <v>0.4</v>
      </c>
      <c r="E482" s="10" t="s">
        <v>26</v>
      </c>
      <c r="F482" s="11" t="n">
        <v>1500</v>
      </c>
      <c r="G482" s="11"/>
      <c r="H482" s="11"/>
      <c r="I482" s="11"/>
      <c r="J482" s="23" t="n">
        <v>600</v>
      </c>
      <c r="K482" s="49" t="n">
        <v>900</v>
      </c>
      <c r="L482" s="41"/>
      <c r="M482" s="24"/>
      <c r="N482" s="42"/>
      <c r="O482" s="43"/>
      <c r="P482" s="44"/>
      <c r="Q482" s="45" t="n">
        <f aca="false">SUM(G482:P482)</f>
        <v>1500</v>
      </c>
      <c r="R482" s="46" t="n">
        <f aca="false">Q482-F482</f>
        <v>0</v>
      </c>
      <c r="S482" s="10" t="s">
        <v>659</v>
      </c>
      <c r="T482" s="12" t="s">
        <v>293</v>
      </c>
    </row>
    <row r="483" customFormat="false" ht="14.4" hidden="false" customHeight="false" outlineLevel="0" collapsed="false">
      <c r="A483" s="9" t="n">
        <v>482</v>
      </c>
      <c r="B483" s="10" t="s">
        <v>663</v>
      </c>
      <c r="C483" s="10" t="s">
        <v>32</v>
      </c>
      <c r="D483" s="11" t="n">
        <v>1.5</v>
      </c>
      <c r="E483" s="10" t="s">
        <v>26</v>
      </c>
      <c r="F483" s="11" t="n">
        <v>1000</v>
      </c>
      <c r="G483" s="11"/>
      <c r="H483" s="11"/>
      <c r="I483" s="11"/>
      <c r="J483" s="23" t="n">
        <v>1000</v>
      </c>
      <c r="K483" s="40"/>
      <c r="L483" s="41"/>
      <c r="M483" s="24"/>
      <c r="N483" s="42"/>
      <c r="O483" s="43"/>
      <c r="P483" s="44"/>
      <c r="Q483" s="45" t="n">
        <f aca="false">SUM(G483:P483)</f>
        <v>1000</v>
      </c>
      <c r="R483" s="46" t="n">
        <f aca="false">Q483-F483</f>
        <v>0</v>
      </c>
      <c r="S483" s="10" t="s">
        <v>664</v>
      </c>
      <c r="T483" s="12" t="s">
        <v>621</v>
      </c>
    </row>
    <row r="484" customFormat="false" ht="14.4" hidden="false" customHeight="false" outlineLevel="0" collapsed="false">
      <c r="A484" s="9" t="n">
        <v>483</v>
      </c>
      <c r="B484" s="10" t="s">
        <v>666</v>
      </c>
      <c r="C484" s="10" t="s">
        <v>32</v>
      </c>
      <c r="D484" s="11" t="n">
        <v>1.2</v>
      </c>
      <c r="E484" s="10" t="s">
        <v>26</v>
      </c>
      <c r="F484" s="11" t="n">
        <v>1000</v>
      </c>
      <c r="G484" s="11"/>
      <c r="H484" s="11"/>
      <c r="I484" s="11"/>
      <c r="J484" s="23" t="n">
        <v>1000</v>
      </c>
      <c r="K484" s="40"/>
      <c r="L484" s="41"/>
      <c r="M484" s="24"/>
      <c r="N484" s="42"/>
      <c r="O484" s="43"/>
      <c r="P484" s="44"/>
      <c r="Q484" s="45" t="n">
        <f aca="false">SUM(G484:P484)</f>
        <v>1000</v>
      </c>
      <c r="R484" s="46" t="n">
        <f aca="false">Q484-F484</f>
        <v>0</v>
      </c>
      <c r="S484" s="10" t="s">
        <v>667</v>
      </c>
      <c r="T484" s="12" t="s">
        <v>621</v>
      </c>
    </row>
    <row r="485" customFormat="false" ht="14.4" hidden="false" customHeight="false" outlineLevel="0" collapsed="false">
      <c r="A485" s="9" t="n">
        <v>484</v>
      </c>
      <c r="B485" s="10" t="s">
        <v>669</v>
      </c>
      <c r="C485" s="10" t="s">
        <v>32</v>
      </c>
      <c r="D485" s="11" t="n">
        <v>1.3</v>
      </c>
      <c r="E485" s="10" t="s">
        <v>26</v>
      </c>
      <c r="F485" s="11" t="n">
        <v>1000</v>
      </c>
      <c r="G485" s="11"/>
      <c r="H485" s="11"/>
      <c r="I485" s="11"/>
      <c r="J485" s="23" t="n">
        <v>1000</v>
      </c>
      <c r="K485" s="40"/>
      <c r="L485" s="41"/>
      <c r="M485" s="24"/>
      <c r="N485" s="42"/>
      <c r="O485" s="43"/>
      <c r="P485" s="44"/>
      <c r="Q485" s="45" t="n">
        <f aca="false">SUM(G485:P485)</f>
        <v>1000</v>
      </c>
      <c r="R485" s="46" t="n">
        <f aca="false">Q485-F485</f>
        <v>0</v>
      </c>
      <c r="S485" s="10" t="s">
        <v>670</v>
      </c>
      <c r="T485" s="12" t="s">
        <v>621</v>
      </c>
    </row>
    <row r="486" customFormat="false" ht="17.4" hidden="false" customHeight="false" outlineLevel="0" collapsed="false">
      <c r="A486" s="9" t="n">
        <v>485</v>
      </c>
      <c r="B486" s="10" t="s">
        <v>672</v>
      </c>
      <c r="C486" s="10" t="s">
        <v>32</v>
      </c>
      <c r="D486" s="11" t="n">
        <v>0.65</v>
      </c>
      <c r="E486" s="10" t="s">
        <v>26</v>
      </c>
      <c r="F486" s="11" t="n">
        <v>2000</v>
      </c>
      <c r="G486" s="11"/>
      <c r="H486" s="11"/>
      <c r="I486" s="11"/>
      <c r="J486" s="53" t="n">
        <v>2000</v>
      </c>
      <c r="K486" s="40"/>
      <c r="L486" s="41"/>
      <c r="M486" s="24"/>
      <c r="N486" s="42"/>
      <c r="O486" s="43"/>
      <c r="P486" s="44"/>
      <c r="Q486" s="45" t="n">
        <f aca="false">SUM(G486:P486)</f>
        <v>2000</v>
      </c>
      <c r="R486" s="46" t="n">
        <f aca="false">Q486-F486</f>
        <v>0</v>
      </c>
      <c r="S486" s="10" t="s">
        <v>673</v>
      </c>
      <c r="T486" s="12" t="s">
        <v>621</v>
      </c>
    </row>
    <row r="487" customFormat="false" ht="14.4" hidden="false" customHeight="false" outlineLevel="0" collapsed="false">
      <c r="A487" s="9" t="n">
        <v>486</v>
      </c>
      <c r="B487" s="10" t="s">
        <v>675</v>
      </c>
      <c r="C487" s="10" t="s">
        <v>94</v>
      </c>
      <c r="D487" s="11" t="n">
        <v>490000</v>
      </c>
      <c r="E487" s="10" t="s">
        <v>26</v>
      </c>
      <c r="F487" s="11" t="n">
        <v>2</v>
      </c>
      <c r="G487" s="11"/>
      <c r="H487" s="11"/>
      <c r="I487" s="11"/>
      <c r="J487" s="23"/>
      <c r="K487" s="40"/>
      <c r="L487" s="41" t="n">
        <v>2</v>
      </c>
      <c r="M487" s="24"/>
      <c r="N487" s="42"/>
      <c r="O487" s="43"/>
      <c r="P487" s="44"/>
      <c r="Q487" s="45" t="n">
        <f aca="false">SUM(G487:P487)</f>
        <v>2</v>
      </c>
      <c r="R487" s="46" t="n">
        <f aca="false">Q487-F487</f>
        <v>0</v>
      </c>
      <c r="S487" s="10" t="s">
        <v>3</v>
      </c>
      <c r="T487" s="12" t="s">
        <v>3</v>
      </c>
    </row>
    <row r="488" customFormat="false" ht="14.4" hidden="false" customHeight="false" outlineLevel="0" collapsed="false">
      <c r="A488" s="9" t="n">
        <v>487</v>
      </c>
      <c r="B488" s="10" t="s">
        <v>677</v>
      </c>
      <c r="C488" s="10" t="s">
        <v>678</v>
      </c>
      <c r="D488" s="11" t="n">
        <v>0</v>
      </c>
      <c r="E488" s="10" t="s">
        <v>104</v>
      </c>
      <c r="F488" s="11" t="n">
        <v>40</v>
      </c>
      <c r="G488" s="11"/>
      <c r="H488" s="11"/>
      <c r="I488" s="11"/>
      <c r="J488" s="23"/>
      <c r="K488" s="40"/>
      <c r="L488" s="41"/>
      <c r="M488" s="24"/>
      <c r="N488" s="42"/>
      <c r="O488" s="43"/>
      <c r="P488" s="44"/>
      <c r="Q488" s="45" t="n">
        <f aca="false">SUM(G488:P488)</f>
        <v>0</v>
      </c>
      <c r="R488" s="46" t="n">
        <f aca="false">Q488-F488</f>
        <v>-40</v>
      </c>
      <c r="S488" s="10" t="s">
        <v>679</v>
      </c>
      <c r="T488" s="12" t="s">
        <v>680</v>
      </c>
    </row>
    <row r="489" customFormat="false" ht="14.4" hidden="false" customHeight="false" outlineLevel="0" collapsed="false">
      <c r="A489" s="9" t="n">
        <v>488</v>
      </c>
      <c r="B489" s="10" t="s">
        <v>677</v>
      </c>
      <c r="C489" s="10" t="s">
        <v>678</v>
      </c>
      <c r="D489" s="11" t="n">
        <v>0</v>
      </c>
      <c r="E489" s="10" t="s">
        <v>104</v>
      </c>
      <c r="F489" s="11" t="n">
        <v>2</v>
      </c>
      <c r="G489" s="11"/>
      <c r="H489" s="11"/>
      <c r="I489" s="11"/>
      <c r="J489" s="23"/>
      <c r="K489" s="40"/>
      <c r="L489" s="41"/>
      <c r="M489" s="24"/>
      <c r="N489" s="42"/>
      <c r="O489" s="43"/>
      <c r="P489" s="44"/>
      <c r="Q489" s="45" t="n">
        <f aca="false">SUM(G489:P489)</f>
        <v>0</v>
      </c>
      <c r="R489" s="46" t="n">
        <f aca="false">Q489-F489</f>
        <v>-2</v>
      </c>
      <c r="S489" s="10" t="s">
        <v>679</v>
      </c>
      <c r="T489" s="12" t="s">
        <v>680</v>
      </c>
    </row>
    <row r="490" customFormat="false" ht="14.4" hidden="false" customHeight="false" outlineLevel="0" collapsed="false">
      <c r="A490" s="9" t="n">
        <v>489</v>
      </c>
      <c r="B490" s="10" t="s">
        <v>677</v>
      </c>
      <c r="C490" s="10" t="s">
        <v>678</v>
      </c>
      <c r="D490" s="11" t="n">
        <v>0</v>
      </c>
      <c r="E490" s="10" t="s">
        <v>104</v>
      </c>
      <c r="F490" s="11" t="n">
        <v>1</v>
      </c>
      <c r="G490" s="11"/>
      <c r="H490" s="11"/>
      <c r="I490" s="11"/>
      <c r="J490" s="23"/>
      <c r="K490" s="40"/>
      <c r="L490" s="41"/>
      <c r="M490" s="24"/>
      <c r="N490" s="42"/>
      <c r="O490" s="43"/>
      <c r="P490" s="44"/>
      <c r="Q490" s="45" t="n">
        <f aca="false">SUM(G490:P490)</f>
        <v>0</v>
      </c>
      <c r="R490" s="46" t="n">
        <f aca="false">Q490-F490</f>
        <v>-1</v>
      </c>
      <c r="S490" s="10" t="s">
        <v>679</v>
      </c>
      <c r="T490" s="12" t="s">
        <v>680</v>
      </c>
    </row>
    <row r="491" customFormat="false" ht="14.4" hidden="false" customHeight="false" outlineLevel="0" collapsed="false">
      <c r="A491" s="9" t="n">
        <v>490</v>
      </c>
      <c r="B491" s="10" t="s">
        <v>677</v>
      </c>
      <c r="C491" s="10" t="s">
        <v>678</v>
      </c>
      <c r="D491" s="11" t="n">
        <v>0</v>
      </c>
      <c r="E491" s="10" t="s">
        <v>104</v>
      </c>
      <c r="F491" s="11" t="n">
        <v>2</v>
      </c>
      <c r="G491" s="11"/>
      <c r="H491" s="11"/>
      <c r="I491" s="11"/>
      <c r="J491" s="23"/>
      <c r="K491" s="40"/>
      <c r="L491" s="41"/>
      <c r="M491" s="24"/>
      <c r="N491" s="42"/>
      <c r="O491" s="43"/>
      <c r="P491" s="44"/>
      <c r="Q491" s="45" t="n">
        <f aca="false">SUM(G491:P491)</f>
        <v>0</v>
      </c>
      <c r="R491" s="46" t="n">
        <f aca="false">Q491-F491</f>
        <v>-2</v>
      </c>
      <c r="S491" s="10" t="s">
        <v>679</v>
      </c>
      <c r="T491" s="12" t="s">
        <v>680</v>
      </c>
    </row>
    <row r="492" customFormat="false" ht="14.4" hidden="false" customHeight="false" outlineLevel="0" collapsed="false">
      <c r="A492" s="9" t="n">
        <v>491</v>
      </c>
      <c r="B492" s="10" t="s">
        <v>677</v>
      </c>
      <c r="C492" s="10" t="s">
        <v>678</v>
      </c>
      <c r="D492" s="11" t="n">
        <v>0</v>
      </c>
      <c r="E492" s="10" t="s">
        <v>104</v>
      </c>
      <c r="F492" s="11" t="n">
        <v>1</v>
      </c>
      <c r="G492" s="11"/>
      <c r="H492" s="11"/>
      <c r="I492" s="11"/>
      <c r="J492" s="23"/>
      <c r="K492" s="40"/>
      <c r="L492" s="41"/>
      <c r="M492" s="24"/>
      <c r="N492" s="42"/>
      <c r="O492" s="43"/>
      <c r="P492" s="44"/>
      <c r="Q492" s="45" t="n">
        <f aca="false">SUM(G492:P492)</f>
        <v>0</v>
      </c>
      <c r="R492" s="46" t="n">
        <f aca="false">Q492-F492</f>
        <v>-1</v>
      </c>
      <c r="S492" s="10" t="s">
        <v>679</v>
      </c>
      <c r="T492" s="12" t="s">
        <v>680</v>
      </c>
    </row>
    <row r="493" customFormat="false" ht="14.4" hidden="false" customHeight="false" outlineLevel="0" collapsed="false">
      <c r="A493" s="9" t="n">
        <v>492</v>
      </c>
      <c r="B493" s="10" t="s">
        <v>677</v>
      </c>
      <c r="C493" s="10" t="s">
        <v>678</v>
      </c>
      <c r="D493" s="11" t="n">
        <v>0</v>
      </c>
      <c r="E493" s="10" t="s">
        <v>104</v>
      </c>
      <c r="F493" s="11" t="n">
        <v>5000</v>
      </c>
      <c r="G493" s="11"/>
      <c r="H493" s="11"/>
      <c r="I493" s="11"/>
      <c r="J493" s="23"/>
      <c r="K493" s="40"/>
      <c r="L493" s="41"/>
      <c r="M493" s="24"/>
      <c r="N493" s="42"/>
      <c r="O493" s="43"/>
      <c r="P493" s="44"/>
      <c r="Q493" s="45" t="n">
        <f aca="false">SUM(G493:P493)</f>
        <v>0</v>
      </c>
      <c r="R493" s="46" t="n">
        <f aca="false">Q493-F493</f>
        <v>-5000</v>
      </c>
      <c r="S493" s="10" t="s">
        <v>681</v>
      </c>
      <c r="T493" s="12" t="s">
        <v>682</v>
      </c>
    </row>
    <row r="494" customFormat="false" ht="14.4" hidden="false" customHeight="false" outlineLevel="0" collapsed="false">
      <c r="A494" s="9" t="n">
        <v>493</v>
      </c>
      <c r="B494" s="10" t="s">
        <v>677</v>
      </c>
      <c r="C494" s="10" t="s">
        <v>678</v>
      </c>
      <c r="D494" s="11" t="n">
        <v>0</v>
      </c>
      <c r="E494" s="10" t="s">
        <v>104</v>
      </c>
      <c r="F494" s="11" t="n">
        <v>1128</v>
      </c>
      <c r="G494" s="11"/>
      <c r="H494" s="11"/>
      <c r="I494" s="11"/>
      <c r="J494" s="23" t="n">
        <v>6129</v>
      </c>
      <c r="K494" s="40"/>
      <c r="L494" s="41"/>
      <c r="M494" s="24"/>
      <c r="N494" s="42"/>
      <c r="O494" s="43"/>
      <c r="P494" s="44"/>
      <c r="Q494" s="45" t="n">
        <f aca="false">SUM(G494:P494)</f>
        <v>6129</v>
      </c>
      <c r="R494" s="46" t="n">
        <f aca="false">Q494-F494</f>
        <v>5001</v>
      </c>
      <c r="S494" s="10" t="s">
        <v>679</v>
      </c>
      <c r="T494" s="12" t="s">
        <v>680</v>
      </c>
    </row>
    <row r="495" customFormat="false" ht="14.4" hidden="false" customHeight="false" outlineLevel="0" collapsed="false">
      <c r="A495" s="9" t="n">
        <v>494</v>
      </c>
      <c r="B495" s="10" t="s">
        <v>684</v>
      </c>
      <c r="C495" s="10" t="s">
        <v>32</v>
      </c>
      <c r="D495" s="11" t="n">
        <v>1.19</v>
      </c>
      <c r="E495" s="10" t="s">
        <v>26</v>
      </c>
      <c r="F495" s="11" t="n">
        <v>10000</v>
      </c>
      <c r="G495" s="11"/>
      <c r="H495" s="11"/>
      <c r="I495" s="11"/>
      <c r="J495" s="23" t="n">
        <v>10000</v>
      </c>
      <c r="K495" s="40"/>
      <c r="L495" s="41"/>
      <c r="M495" s="24"/>
      <c r="N495" s="42"/>
      <c r="O495" s="43"/>
      <c r="P495" s="44"/>
      <c r="Q495" s="45" t="n">
        <f aca="false">SUM(G495:P495)</f>
        <v>10000</v>
      </c>
      <c r="R495" s="46" t="n">
        <f aca="false">Q495-F495</f>
        <v>0</v>
      </c>
      <c r="S495" s="10" t="s">
        <v>685</v>
      </c>
      <c r="T495" s="12" t="s">
        <v>686</v>
      </c>
    </row>
    <row r="496" customFormat="false" ht="14.4" hidden="false" customHeight="false" outlineLevel="0" collapsed="false">
      <c r="A496" s="9" t="n">
        <v>495</v>
      </c>
      <c r="B496" s="10" t="s">
        <v>688</v>
      </c>
      <c r="C496" s="10" t="s">
        <v>32</v>
      </c>
      <c r="D496" s="11" t="n">
        <v>1.45</v>
      </c>
      <c r="E496" s="10" t="s">
        <v>26</v>
      </c>
      <c r="F496" s="11" t="n">
        <v>4700</v>
      </c>
      <c r="G496" s="11"/>
      <c r="H496" s="11"/>
      <c r="I496" s="11"/>
      <c r="J496" s="23" t="n">
        <v>4700</v>
      </c>
      <c r="K496" s="40"/>
      <c r="L496" s="41"/>
      <c r="M496" s="24"/>
      <c r="N496" s="42"/>
      <c r="O496" s="43"/>
      <c r="P496" s="44"/>
      <c r="Q496" s="45" t="n">
        <f aca="false">SUM(G496:P496)</f>
        <v>4700</v>
      </c>
      <c r="R496" s="46" t="n">
        <f aca="false">Q496-F496</f>
        <v>0</v>
      </c>
      <c r="S496" s="10" t="s">
        <v>685</v>
      </c>
      <c r="T496" s="12" t="s">
        <v>686</v>
      </c>
    </row>
    <row r="497" customFormat="false" ht="14.4" hidden="false" customHeight="false" outlineLevel="0" collapsed="false">
      <c r="A497" s="9" t="n">
        <v>496</v>
      </c>
      <c r="B497" s="10" t="s">
        <v>690</v>
      </c>
      <c r="C497" s="10" t="s">
        <v>32</v>
      </c>
      <c r="D497" s="11" t="n">
        <v>0.65</v>
      </c>
      <c r="E497" s="10" t="s">
        <v>26</v>
      </c>
      <c r="F497" s="11" t="n">
        <v>28000</v>
      </c>
      <c r="G497" s="11"/>
      <c r="H497" s="11"/>
      <c r="I497" s="11"/>
      <c r="J497" s="23" t="n">
        <v>28000</v>
      </c>
      <c r="K497" s="40"/>
      <c r="L497" s="41"/>
      <c r="M497" s="24"/>
      <c r="N497" s="42"/>
      <c r="O497" s="43"/>
      <c r="P497" s="44"/>
      <c r="Q497" s="45" t="n">
        <f aca="false">SUM(G497:P497)</f>
        <v>28000</v>
      </c>
      <c r="R497" s="46" t="n">
        <f aca="false">Q497-F497</f>
        <v>0</v>
      </c>
      <c r="S497" s="10" t="s">
        <v>685</v>
      </c>
      <c r="T497" s="12" t="s">
        <v>686</v>
      </c>
    </row>
    <row r="498" customFormat="false" ht="14.4" hidden="false" customHeight="false" outlineLevel="0" collapsed="false">
      <c r="A498" s="9" t="n">
        <v>497</v>
      </c>
      <c r="B498" s="10" t="s">
        <v>692</v>
      </c>
      <c r="C498" s="10" t="s">
        <v>32</v>
      </c>
      <c r="D498" s="11" t="n">
        <v>5.9</v>
      </c>
      <c r="E498" s="10" t="s">
        <v>26</v>
      </c>
      <c r="F498" s="11" t="n">
        <v>3000</v>
      </c>
      <c r="G498" s="11"/>
      <c r="H498" s="11"/>
      <c r="I498" s="11"/>
      <c r="J498" s="23" t="n">
        <v>3000</v>
      </c>
      <c r="K498" s="40"/>
      <c r="L498" s="41"/>
      <c r="M498" s="24"/>
      <c r="N498" s="42"/>
      <c r="O498" s="43"/>
      <c r="P498" s="44"/>
      <c r="Q498" s="45" t="n">
        <f aca="false">SUM(G498:P498)</f>
        <v>3000</v>
      </c>
      <c r="R498" s="46" t="n">
        <f aca="false">Q498-F498</f>
        <v>0</v>
      </c>
      <c r="S498" s="10" t="s">
        <v>693</v>
      </c>
      <c r="T498" s="12" t="s">
        <v>509</v>
      </c>
    </row>
    <row r="499" customFormat="false" ht="14.4" hidden="false" customHeight="false" outlineLevel="0" collapsed="false">
      <c r="A499" s="9" t="n">
        <v>498</v>
      </c>
      <c r="B499" s="10" t="s">
        <v>695</v>
      </c>
      <c r="C499" s="10" t="s">
        <v>58</v>
      </c>
      <c r="D499" s="11" t="n">
        <v>0.01</v>
      </c>
      <c r="E499" s="10" t="s">
        <v>26</v>
      </c>
      <c r="F499" s="11" t="n">
        <v>1</v>
      </c>
      <c r="G499" s="11"/>
      <c r="H499" s="11"/>
      <c r="I499" s="11"/>
      <c r="J499" s="23"/>
      <c r="K499" s="40" t="n">
        <v>1</v>
      </c>
      <c r="L499" s="41"/>
      <c r="M499" s="24"/>
      <c r="N499" s="42"/>
      <c r="O499" s="43"/>
      <c r="P499" s="44"/>
      <c r="Q499" s="45" t="n">
        <f aca="false">SUM(G499:P499)</f>
        <v>1</v>
      </c>
      <c r="R499" s="46" t="n">
        <f aca="false">Q499-F499</f>
        <v>0</v>
      </c>
      <c r="S499" s="10" t="s">
        <v>3</v>
      </c>
      <c r="T499" s="12" t="s">
        <v>3</v>
      </c>
    </row>
    <row r="500" customFormat="false" ht="14.4" hidden="false" customHeight="false" outlineLevel="0" collapsed="false">
      <c r="A500" s="9" t="n">
        <v>499</v>
      </c>
      <c r="B500" s="10" t="s">
        <v>695</v>
      </c>
      <c r="C500" s="10" t="s">
        <v>58</v>
      </c>
      <c r="D500" s="11" t="n">
        <v>3</v>
      </c>
      <c r="E500" s="10" t="s">
        <v>26</v>
      </c>
      <c r="F500" s="11" t="n">
        <v>5</v>
      </c>
      <c r="G500" s="11"/>
      <c r="H500" s="11"/>
      <c r="I500" s="11"/>
      <c r="J500" s="23"/>
      <c r="K500" s="40" t="n">
        <v>5</v>
      </c>
      <c r="L500" s="41"/>
      <c r="M500" s="24"/>
      <c r="N500" s="42"/>
      <c r="O500" s="43"/>
      <c r="P500" s="44"/>
      <c r="Q500" s="45" t="n">
        <f aca="false">SUM(G500:P500)</f>
        <v>5</v>
      </c>
      <c r="R500" s="46" t="n">
        <f aca="false">Q500-F500</f>
        <v>0</v>
      </c>
      <c r="S500" s="10" t="s">
        <v>3</v>
      </c>
      <c r="T500" s="12" t="s">
        <v>3</v>
      </c>
    </row>
    <row r="501" customFormat="false" ht="14.4" hidden="false" customHeight="false" outlineLevel="0" collapsed="false">
      <c r="A501" s="9" t="n">
        <v>500</v>
      </c>
      <c r="B501" s="10" t="s">
        <v>697</v>
      </c>
      <c r="C501" s="10" t="s">
        <v>32</v>
      </c>
      <c r="D501" s="11" t="n">
        <v>1.3</v>
      </c>
      <c r="E501" s="10" t="s">
        <v>26</v>
      </c>
      <c r="F501" s="11" t="n">
        <v>8375</v>
      </c>
      <c r="G501" s="11"/>
      <c r="H501" s="11"/>
      <c r="I501" s="11"/>
      <c r="J501" s="23"/>
      <c r="K501" s="40" t="n">
        <v>8375</v>
      </c>
      <c r="L501" s="41"/>
      <c r="M501" s="24"/>
      <c r="N501" s="42"/>
      <c r="O501" s="43"/>
      <c r="P501" s="44"/>
      <c r="Q501" s="45" t="n">
        <f aca="false">SUM(G501:P501)</f>
        <v>8375</v>
      </c>
      <c r="R501" s="46" t="n">
        <f aca="false">Q501-F501</f>
        <v>0</v>
      </c>
      <c r="S501" s="10" t="s">
        <v>698</v>
      </c>
      <c r="T501" s="12" t="s">
        <v>699</v>
      </c>
    </row>
    <row r="502" customFormat="false" ht="14.4" hidden="false" customHeight="false" outlineLevel="0" collapsed="false">
      <c r="A502" s="9" t="n">
        <v>501</v>
      </c>
      <c r="B502" s="10" t="s">
        <v>701</v>
      </c>
      <c r="C502" s="10" t="s">
        <v>121</v>
      </c>
      <c r="D502" s="11" t="n">
        <v>158.9742</v>
      </c>
      <c r="E502" s="10" t="s">
        <v>65</v>
      </c>
      <c r="F502" s="11" t="n">
        <v>4860</v>
      </c>
      <c r="G502" s="11"/>
      <c r="H502" s="11"/>
      <c r="I502" s="11"/>
      <c r="J502" s="23"/>
      <c r="K502" s="40"/>
      <c r="L502" s="41"/>
      <c r="M502" s="24"/>
      <c r="N502" s="42"/>
      <c r="O502" s="43"/>
      <c r="P502" s="44"/>
      <c r="Q502" s="45" t="n">
        <f aca="false">SUM(G502:P502)</f>
        <v>0</v>
      </c>
      <c r="R502" s="46" t="n">
        <f aca="false">Q502-F502</f>
        <v>-4860</v>
      </c>
      <c r="S502" s="10" t="s">
        <v>702</v>
      </c>
      <c r="T502" s="12" t="s">
        <v>590</v>
      </c>
    </row>
    <row r="503" customFormat="false" ht="14.4" hidden="false" customHeight="false" outlineLevel="0" collapsed="false">
      <c r="A503" s="9" t="n">
        <v>502</v>
      </c>
      <c r="B503" s="10" t="s">
        <v>701</v>
      </c>
      <c r="C503" s="10" t="s">
        <v>121</v>
      </c>
      <c r="D503" s="11" t="n">
        <v>158.9742</v>
      </c>
      <c r="E503" s="10" t="s">
        <v>65</v>
      </c>
      <c r="F503" s="11" t="n">
        <v>140</v>
      </c>
      <c r="G503" s="11"/>
      <c r="H503" s="11"/>
      <c r="I503" s="11"/>
      <c r="J503" s="23"/>
      <c r="K503" s="40"/>
      <c r="L503" s="41"/>
      <c r="M503" s="24"/>
      <c r="N503" s="42"/>
      <c r="O503" s="43"/>
      <c r="P503" s="44"/>
      <c r="Q503" s="45" t="n">
        <f aca="false">SUM(G503:P503)</f>
        <v>0</v>
      </c>
      <c r="R503" s="46" t="n">
        <f aca="false">Q503-F503</f>
        <v>-140</v>
      </c>
      <c r="S503" s="10" t="s">
        <v>702</v>
      </c>
      <c r="T503" s="12" t="s">
        <v>590</v>
      </c>
    </row>
    <row r="504" customFormat="false" ht="14.4" hidden="false" customHeight="false" outlineLevel="0" collapsed="false">
      <c r="A504" s="9" t="n">
        <v>503</v>
      </c>
      <c r="B504" s="10" t="s">
        <v>701</v>
      </c>
      <c r="C504" s="10" t="s">
        <v>121</v>
      </c>
      <c r="D504" s="11" t="n">
        <v>160.9443</v>
      </c>
      <c r="E504" s="10" t="s">
        <v>65</v>
      </c>
      <c r="F504" s="11" t="n">
        <v>288</v>
      </c>
      <c r="G504" s="11"/>
      <c r="H504" s="11"/>
      <c r="I504" s="11"/>
      <c r="J504" s="23"/>
      <c r="K504" s="40"/>
      <c r="L504" s="41"/>
      <c r="M504" s="24"/>
      <c r="N504" s="42"/>
      <c r="O504" s="43"/>
      <c r="P504" s="44"/>
      <c r="Q504" s="45" t="n">
        <f aca="false">SUM(G504:P504)</f>
        <v>0</v>
      </c>
      <c r="R504" s="46" t="n">
        <f aca="false">Q504-F504</f>
        <v>-288</v>
      </c>
      <c r="S504" s="10" t="s">
        <v>703</v>
      </c>
      <c r="T504" s="12" t="s">
        <v>704</v>
      </c>
    </row>
    <row r="505" customFormat="false" ht="14.4" hidden="false" customHeight="false" outlineLevel="0" collapsed="false">
      <c r="A505" s="9" t="n">
        <v>504</v>
      </c>
      <c r="B505" s="10" t="s">
        <v>701</v>
      </c>
      <c r="C505" s="10" t="s">
        <v>121</v>
      </c>
      <c r="D505" s="11" t="n">
        <v>160.9443</v>
      </c>
      <c r="E505" s="10" t="s">
        <v>65</v>
      </c>
      <c r="F505" s="11" t="n">
        <v>15660</v>
      </c>
      <c r="G505" s="11"/>
      <c r="H505" s="11"/>
      <c r="I505" s="11"/>
      <c r="J505" s="23"/>
      <c r="K505" s="40"/>
      <c r="L505" s="41"/>
      <c r="M505" s="24"/>
      <c r="N505" s="42"/>
      <c r="O505" s="43"/>
      <c r="P505" s="44"/>
      <c r="Q505" s="45" t="n">
        <f aca="false">SUM(G505:P505)</f>
        <v>0</v>
      </c>
      <c r="R505" s="46" t="n">
        <f aca="false">Q505-F505</f>
        <v>-15660</v>
      </c>
      <c r="S505" s="10" t="s">
        <v>705</v>
      </c>
      <c r="T505" s="12" t="s">
        <v>704</v>
      </c>
    </row>
    <row r="506" customFormat="false" ht="14.4" hidden="false" customHeight="false" outlineLevel="0" collapsed="false">
      <c r="A506" s="9" t="n">
        <v>505</v>
      </c>
      <c r="B506" s="10" t="s">
        <v>701</v>
      </c>
      <c r="C506" s="10" t="s">
        <v>121</v>
      </c>
      <c r="D506" s="11" t="n">
        <v>160.9443</v>
      </c>
      <c r="E506" s="10" t="s">
        <v>65</v>
      </c>
      <c r="F506" s="11" t="n">
        <v>2700</v>
      </c>
      <c r="G506" s="11"/>
      <c r="H506" s="11"/>
      <c r="I506" s="11"/>
      <c r="J506" s="23"/>
      <c r="K506" s="40"/>
      <c r="L506" s="41"/>
      <c r="M506" s="24"/>
      <c r="N506" s="42"/>
      <c r="O506" s="43"/>
      <c r="P506" s="44"/>
      <c r="Q506" s="45" t="n">
        <f aca="false">SUM(G506:P506)</f>
        <v>0</v>
      </c>
      <c r="R506" s="46" t="n">
        <f aca="false">Q506-F506</f>
        <v>-2700</v>
      </c>
      <c r="S506" s="10" t="s">
        <v>706</v>
      </c>
      <c r="T506" s="12" t="s">
        <v>704</v>
      </c>
    </row>
    <row r="507" customFormat="false" ht="14.4" hidden="false" customHeight="false" outlineLevel="0" collapsed="false">
      <c r="A507" s="9" t="n">
        <v>506</v>
      </c>
      <c r="B507" s="10" t="s">
        <v>701</v>
      </c>
      <c r="C507" s="10" t="s">
        <v>121</v>
      </c>
      <c r="D507" s="11" t="n">
        <v>160.9443</v>
      </c>
      <c r="E507" s="10" t="s">
        <v>65</v>
      </c>
      <c r="F507" s="11" t="n">
        <v>2832</v>
      </c>
      <c r="G507" s="11"/>
      <c r="H507" s="11"/>
      <c r="I507" s="11"/>
      <c r="J507" s="23"/>
      <c r="K507" s="40"/>
      <c r="L507" s="41"/>
      <c r="M507" s="24"/>
      <c r="N507" s="42"/>
      <c r="O507" s="43"/>
      <c r="P507" s="44"/>
      <c r="Q507" s="45" t="n">
        <f aca="false">SUM(G507:P507)</f>
        <v>0</v>
      </c>
      <c r="R507" s="46" t="n">
        <f aca="false">Q507-F507</f>
        <v>-2832</v>
      </c>
      <c r="S507" s="10" t="s">
        <v>707</v>
      </c>
      <c r="T507" s="12" t="s">
        <v>704</v>
      </c>
    </row>
    <row r="508" customFormat="false" ht="14.4" hidden="false" customHeight="false" outlineLevel="0" collapsed="false">
      <c r="A508" s="9" t="n">
        <v>507</v>
      </c>
      <c r="B508" s="10" t="s">
        <v>701</v>
      </c>
      <c r="C508" s="10" t="s">
        <v>121</v>
      </c>
      <c r="D508" s="11" t="n">
        <v>160.9443</v>
      </c>
      <c r="E508" s="10" t="s">
        <v>65</v>
      </c>
      <c r="F508" s="11" t="n">
        <v>15240</v>
      </c>
      <c r="G508" s="11"/>
      <c r="H508" s="11"/>
      <c r="I508" s="11"/>
      <c r="J508" s="23"/>
      <c r="K508" s="40"/>
      <c r="L508" s="41"/>
      <c r="M508" s="24"/>
      <c r="N508" s="42"/>
      <c r="O508" s="43"/>
      <c r="P508" s="44"/>
      <c r="Q508" s="45" t="n">
        <f aca="false">SUM(G508:P508)</f>
        <v>0</v>
      </c>
      <c r="R508" s="46" t="n">
        <f aca="false">Q508-F508</f>
        <v>-15240</v>
      </c>
      <c r="S508" s="10" t="s">
        <v>708</v>
      </c>
      <c r="T508" s="12" t="s">
        <v>704</v>
      </c>
    </row>
    <row r="509" customFormat="false" ht="14.4" hidden="false" customHeight="false" outlineLevel="0" collapsed="false">
      <c r="A509" s="9" t="n">
        <v>508</v>
      </c>
      <c r="B509" s="10" t="s">
        <v>701</v>
      </c>
      <c r="C509" s="10" t="s">
        <v>121</v>
      </c>
      <c r="D509" s="11" t="n">
        <v>160.9443</v>
      </c>
      <c r="E509" s="10" t="s">
        <v>65</v>
      </c>
      <c r="F509" s="11" t="n">
        <v>17820</v>
      </c>
      <c r="G509" s="11"/>
      <c r="H509" s="11"/>
      <c r="I509" s="11"/>
      <c r="J509" s="23"/>
      <c r="K509" s="40"/>
      <c r="L509" s="41"/>
      <c r="M509" s="24"/>
      <c r="N509" s="42"/>
      <c r="O509" s="43"/>
      <c r="P509" s="44"/>
      <c r="Q509" s="45" t="n">
        <f aca="false">SUM(G509:P509)</f>
        <v>0</v>
      </c>
      <c r="R509" s="46" t="n">
        <f aca="false">Q509-F509</f>
        <v>-17820</v>
      </c>
      <c r="S509" s="10" t="s">
        <v>709</v>
      </c>
      <c r="T509" s="12" t="s">
        <v>704</v>
      </c>
    </row>
    <row r="510" customFormat="false" ht="14.4" hidden="false" customHeight="false" outlineLevel="0" collapsed="false">
      <c r="A510" s="9" t="n">
        <v>509</v>
      </c>
      <c r="B510" s="10" t="s">
        <v>701</v>
      </c>
      <c r="C510" s="10" t="s">
        <v>121</v>
      </c>
      <c r="D510" s="11" t="n">
        <v>160.9443</v>
      </c>
      <c r="E510" s="10" t="s">
        <v>65</v>
      </c>
      <c r="F510" s="11" t="n">
        <v>1620</v>
      </c>
      <c r="G510" s="11"/>
      <c r="H510" s="11"/>
      <c r="I510" s="11"/>
      <c r="J510" s="23"/>
      <c r="K510" s="40"/>
      <c r="L510" s="41"/>
      <c r="M510" s="24"/>
      <c r="N510" s="42"/>
      <c r="O510" s="43"/>
      <c r="P510" s="44"/>
      <c r="Q510" s="45" t="n">
        <f aca="false">SUM(G510:P510)</f>
        <v>0</v>
      </c>
      <c r="R510" s="46" t="n">
        <f aca="false">Q510-F510</f>
        <v>-1620</v>
      </c>
      <c r="S510" s="10" t="s">
        <v>710</v>
      </c>
      <c r="T510" s="12" t="s">
        <v>704</v>
      </c>
    </row>
    <row r="511" customFormat="false" ht="14.4" hidden="false" customHeight="false" outlineLevel="0" collapsed="false">
      <c r="A511" s="9" t="n">
        <v>510</v>
      </c>
      <c r="B511" s="10" t="s">
        <v>701</v>
      </c>
      <c r="C511" s="10" t="s">
        <v>121</v>
      </c>
      <c r="D511" s="11" t="n">
        <v>161.0895</v>
      </c>
      <c r="E511" s="10" t="s">
        <v>65</v>
      </c>
      <c r="F511" s="11" t="n">
        <v>2160</v>
      </c>
      <c r="G511" s="11"/>
      <c r="H511" s="11"/>
      <c r="I511" s="11"/>
      <c r="J511" s="23"/>
      <c r="K511" s="40"/>
      <c r="L511" s="41"/>
      <c r="M511" s="24"/>
      <c r="N511" s="42"/>
      <c r="O511" s="43"/>
      <c r="P511" s="44"/>
      <c r="Q511" s="45" t="n">
        <f aca="false">SUM(G511:P511)</f>
        <v>0</v>
      </c>
      <c r="R511" s="46" t="n">
        <f aca="false">Q511-F511</f>
        <v>-2160</v>
      </c>
      <c r="S511" s="10" t="s">
        <v>710</v>
      </c>
      <c r="T511" s="12" t="s">
        <v>590</v>
      </c>
    </row>
    <row r="512" customFormat="false" ht="14.4" hidden="false" customHeight="false" outlineLevel="0" collapsed="false">
      <c r="A512" s="9" t="n">
        <v>511</v>
      </c>
      <c r="B512" s="10" t="s">
        <v>701</v>
      </c>
      <c r="C512" s="10" t="s">
        <v>121</v>
      </c>
      <c r="D512" s="11" t="n">
        <v>161.0895</v>
      </c>
      <c r="E512" s="10" t="s">
        <v>65</v>
      </c>
      <c r="F512" s="11" t="n">
        <v>3900</v>
      </c>
      <c r="G512" s="11"/>
      <c r="H512" s="11"/>
      <c r="I512" s="11"/>
      <c r="J512" s="23"/>
      <c r="K512" s="40"/>
      <c r="L512" s="41"/>
      <c r="M512" s="24"/>
      <c r="N512" s="42"/>
      <c r="O512" s="43"/>
      <c r="P512" s="44"/>
      <c r="Q512" s="45" t="n">
        <f aca="false">SUM(G512:P512)</f>
        <v>0</v>
      </c>
      <c r="R512" s="46" t="n">
        <f aca="false">Q512-F512</f>
        <v>-3900</v>
      </c>
      <c r="S512" s="10" t="s">
        <v>709</v>
      </c>
      <c r="T512" s="12" t="s">
        <v>590</v>
      </c>
    </row>
    <row r="513" customFormat="false" ht="14.4" hidden="false" customHeight="false" outlineLevel="0" collapsed="false">
      <c r="A513" s="9" t="n">
        <v>512</v>
      </c>
      <c r="B513" s="10" t="s">
        <v>701</v>
      </c>
      <c r="C513" s="10" t="s">
        <v>121</v>
      </c>
      <c r="D513" s="11" t="n">
        <v>161.0895</v>
      </c>
      <c r="E513" s="10" t="s">
        <v>65</v>
      </c>
      <c r="F513" s="11" t="n">
        <v>8640</v>
      </c>
      <c r="G513" s="11"/>
      <c r="H513" s="11"/>
      <c r="I513" s="11"/>
      <c r="J513" s="23"/>
      <c r="K513" s="40"/>
      <c r="L513" s="41"/>
      <c r="M513" s="24"/>
      <c r="N513" s="42"/>
      <c r="O513" s="43"/>
      <c r="P513" s="44"/>
      <c r="Q513" s="45" t="n">
        <f aca="false">SUM(G513:P513)</f>
        <v>0</v>
      </c>
      <c r="R513" s="46" t="n">
        <f aca="false">Q513-F513</f>
        <v>-8640</v>
      </c>
      <c r="S513" s="10" t="s">
        <v>705</v>
      </c>
      <c r="T513" s="12" t="s">
        <v>590</v>
      </c>
    </row>
    <row r="514" customFormat="false" ht="14.4" hidden="false" customHeight="false" outlineLevel="0" collapsed="false">
      <c r="A514" s="9" t="n">
        <v>513</v>
      </c>
      <c r="B514" s="10" t="s">
        <v>701</v>
      </c>
      <c r="C514" s="10" t="s">
        <v>121</v>
      </c>
      <c r="D514" s="11" t="n">
        <v>161.0895</v>
      </c>
      <c r="E514" s="10" t="s">
        <v>65</v>
      </c>
      <c r="F514" s="11" t="n">
        <v>7020</v>
      </c>
      <c r="G514" s="11"/>
      <c r="H514" s="11"/>
      <c r="I514" s="11"/>
      <c r="J514" s="23"/>
      <c r="K514" s="40"/>
      <c r="L514" s="41"/>
      <c r="M514" s="24"/>
      <c r="N514" s="42"/>
      <c r="O514" s="43"/>
      <c r="P514" s="44"/>
      <c r="Q514" s="45" t="n">
        <f aca="false">SUM(G514:P514)</f>
        <v>0</v>
      </c>
      <c r="R514" s="46" t="n">
        <f aca="false">Q514-F514</f>
        <v>-7020</v>
      </c>
      <c r="S514" s="10" t="s">
        <v>703</v>
      </c>
      <c r="T514" s="12" t="s">
        <v>590</v>
      </c>
    </row>
    <row r="515" customFormat="false" ht="14.4" hidden="false" customHeight="false" outlineLevel="0" collapsed="false">
      <c r="A515" s="9" t="n">
        <v>514</v>
      </c>
      <c r="B515" s="10" t="s">
        <v>701</v>
      </c>
      <c r="C515" s="10" t="s">
        <v>121</v>
      </c>
      <c r="D515" s="11" t="n">
        <v>161.0895</v>
      </c>
      <c r="E515" s="10" t="s">
        <v>65</v>
      </c>
      <c r="F515" s="11" t="n">
        <v>10800</v>
      </c>
      <c r="G515" s="11"/>
      <c r="H515" s="11"/>
      <c r="I515" s="11"/>
      <c r="J515" s="23"/>
      <c r="K515" s="40"/>
      <c r="L515" s="41"/>
      <c r="M515" s="24"/>
      <c r="N515" s="42"/>
      <c r="O515" s="43"/>
      <c r="P515" s="44"/>
      <c r="Q515" s="45" t="n">
        <f aca="false">SUM(G515:P515)</f>
        <v>0</v>
      </c>
      <c r="R515" s="46" t="n">
        <f aca="false">Q515-F515</f>
        <v>-10800</v>
      </c>
      <c r="S515" s="10" t="s">
        <v>711</v>
      </c>
      <c r="T515" s="12" t="s">
        <v>590</v>
      </c>
    </row>
    <row r="516" customFormat="false" ht="14.4" hidden="false" customHeight="false" outlineLevel="0" collapsed="false">
      <c r="A516" s="9" t="n">
        <v>515</v>
      </c>
      <c r="B516" s="10" t="s">
        <v>701</v>
      </c>
      <c r="C516" s="10" t="s">
        <v>121</v>
      </c>
      <c r="D516" s="11" t="n">
        <v>161.0895</v>
      </c>
      <c r="E516" s="10" t="s">
        <v>65</v>
      </c>
      <c r="F516" s="11" t="n">
        <v>7020</v>
      </c>
      <c r="G516" s="11"/>
      <c r="H516" s="11"/>
      <c r="I516" s="11"/>
      <c r="J516" s="23"/>
      <c r="K516" s="40"/>
      <c r="L516" s="41"/>
      <c r="M516" s="24"/>
      <c r="N516" s="42"/>
      <c r="O516" s="43"/>
      <c r="P516" s="44"/>
      <c r="Q516" s="45" t="n">
        <f aca="false">SUM(G516:P516)</f>
        <v>0</v>
      </c>
      <c r="R516" s="46" t="n">
        <f aca="false">Q516-F516</f>
        <v>-7020</v>
      </c>
      <c r="S516" s="10" t="s">
        <v>712</v>
      </c>
      <c r="T516" s="12" t="s">
        <v>590</v>
      </c>
    </row>
    <row r="517" customFormat="false" ht="14.4" hidden="false" customHeight="false" outlineLevel="0" collapsed="false">
      <c r="A517" s="9" t="n">
        <v>516</v>
      </c>
      <c r="B517" s="10" t="s">
        <v>701</v>
      </c>
      <c r="C517" s="10" t="s">
        <v>121</v>
      </c>
      <c r="D517" s="11" t="n">
        <v>161.0895</v>
      </c>
      <c r="E517" s="10" t="s">
        <v>65</v>
      </c>
      <c r="F517" s="11" t="n">
        <v>2580</v>
      </c>
      <c r="G517" s="11"/>
      <c r="H517" s="11"/>
      <c r="I517" s="11"/>
      <c r="J517" s="23"/>
      <c r="K517" s="40"/>
      <c r="L517" s="41"/>
      <c r="M517" s="24"/>
      <c r="N517" s="42"/>
      <c r="O517" s="43"/>
      <c r="P517" s="44"/>
      <c r="Q517" s="45" t="n">
        <f aca="false">SUM(G517:P517)</f>
        <v>0</v>
      </c>
      <c r="R517" s="46" t="n">
        <f aca="false">Q517-F517</f>
        <v>-2580</v>
      </c>
      <c r="S517" s="10" t="s">
        <v>708</v>
      </c>
      <c r="T517" s="12" t="s">
        <v>590</v>
      </c>
    </row>
    <row r="518" customFormat="false" ht="14.4" hidden="false" customHeight="false" outlineLevel="0" collapsed="false">
      <c r="A518" s="9" t="n">
        <v>517</v>
      </c>
      <c r="B518" s="10" t="s">
        <v>701</v>
      </c>
      <c r="C518" s="10" t="s">
        <v>121</v>
      </c>
      <c r="D518" s="11" t="n">
        <v>161.2083</v>
      </c>
      <c r="E518" s="10" t="s">
        <v>65</v>
      </c>
      <c r="F518" s="11" t="n">
        <v>120</v>
      </c>
      <c r="G518" s="11"/>
      <c r="H518" s="11"/>
      <c r="I518" s="11"/>
      <c r="J518" s="23"/>
      <c r="K518" s="40"/>
      <c r="L518" s="41"/>
      <c r="M518" s="24"/>
      <c r="N518" s="42"/>
      <c r="O518" s="43"/>
      <c r="P518" s="44"/>
      <c r="Q518" s="45" t="n">
        <f aca="false">SUM(G518:P518)</f>
        <v>0</v>
      </c>
      <c r="R518" s="46" t="n">
        <f aca="false">Q518-F518</f>
        <v>-120</v>
      </c>
      <c r="S518" s="10" t="s">
        <v>702</v>
      </c>
      <c r="T518" s="12" t="s">
        <v>590</v>
      </c>
    </row>
    <row r="519" customFormat="false" ht="14.4" hidden="false" customHeight="false" outlineLevel="0" collapsed="false">
      <c r="A519" s="9" t="n">
        <v>518</v>
      </c>
      <c r="B519" s="10" t="s">
        <v>701</v>
      </c>
      <c r="C519" s="10" t="s">
        <v>121</v>
      </c>
      <c r="D519" s="11" t="n">
        <v>161.2083</v>
      </c>
      <c r="E519" s="10" t="s">
        <v>65</v>
      </c>
      <c r="F519" s="11" t="n">
        <v>13920</v>
      </c>
      <c r="G519" s="11"/>
      <c r="H519" s="11"/>
      <c r="I519" s="11"/>
      <c r="J519" s="23"/>
      <c r="K519" s="40"/>
      <c r="L519" s="41"/>
      <c r="M519" s="24"/>
      <c r="N519" s="42"/>
      <c r="O519" s="43"/>
      <c r="P519" s="44"/>
      <c r="Q519" s="45" t="n">
        <f aca="false">SUM(G519:P519)</f>
        <v>0</v>
      </c>
      <c r="R519" s="46" t="n">
        <f aca="false">Q519-F519</f>
        <v>-13920</v>
      </c>
      <c r="S519" s="10" t="s">
        <v>709</v>
      </c>
      <c r="T519" s="12" t="s">
        <v>590</v>
      </c>
    </row>
    <row r="520" customFormat="false" ht="14.4" hidden="false" customHeight="false" outlineLevel="0" collapsed="false">
      <c r="A520" s="9" t="n">
        <v>519</v>
      </c>
      <c r="B520" s="10" t="s">
        <v>701</v>
      </c>
      <c r="C520" s="10" t="s">
        <v>121</v>
      </c>
      <c r="D520" s="11" t="n">
        <v>161.4624</v>
      </c>
      <c r="E520" s="10" t="s">
        <v>65</v>
      </c>
      <c r="F520" s="11" t="n">
        <v>10000</v>
      </c>
      <c r="G520" s="11"/>
      <c r="H520" s="11"/>
      <c r="I520" s="11" t="n">
        <v>112452</v>
      </c>
      <c r="J520" s="23"/>
      <c r="K520" s="40" t="n">
        <v>14920</v>
      </c>
      <c r="L520" s="41"/>
      <c r="M520" s="24"/>
      <c r="N520" s="42"/>
      <c r="O520" s="43"/>
      <c r="P520" s="44"/>
      <c r="Q520" s="45" t="n">
        <f aca="false">SUM(G520:P520)</f>
        <v>127372</v>
      </c>
      <c r="R520" s="46" t="n">
        <f aca="false">Q520-F520</f>
        <v>117372</v>
      </c>
      <c r="S520" s="10" t="s">
        <v>702</v>
      </c>
      <c r="T520" s="12" t="s">
        <v>590</v>
      </c>
    </row>
    <row r="521" customFormat="false" ht="14.4" hidden="false" customHeight="false" outlineLevel="0" collapsed="false">
      <c r="A521" s="9" t="n">
        <v>520</v>
      </c>
      <c r="B521" s="10" t="s">
        <v>714</v>
      </c>
      <c r="C521" s="10" t="s">
        <v>121</v>
      </c>
      <c r="D521" s="11" t="n">
        <v>161.2083</v>
      </c>
      <c r="E521" s="10" t="s">
        <v>65</v>
      </c>
      <c r="F521" s="11" t="n">
        <v>7</v>
      </c>
      <c r="G521" s="11"/>
      <c r="H521" s="11"/>
      <c r="I521" s="11"/>
      <c r="J521" s="23"/>
      <c r="K521" s="40"/>
      <c r="L521" s="41"/>
      <c r="M521" s="24"/>
      <c r="N521" s="42"/>
      <c r="O521" s="43"/>
      <c r="P521" s="44"/>
      <c r="Q521" s="45" t="n">
        <f aca="false">SUM(G521:P521)</f>
        <v>0</v>
      </c>
      <c r="R521" s="46" t="n">
        <f aca="false">Q521-F521</f>
        <v>-7</v>
      </c>
      <c r="S521" s="10" t="s">
        <v>715</v>
      </c>
      <c r="T521" s="12" t="s">
        <v>716</v>
      </c>
    </row>
    <row r="522" customFormat="false" ht="14.4" hidden="false" customHeight="false" outlineLevel="0" collapsed="false">
      <c r="A522" s="9" t="n">
        <v>521</v>
      </c>
      <c r="B522" s="10" t="s">
        <v>714</v>
      </c>
      <c r="C522" s="10" t="s">
        <v>121</v>
      </c>
      <c r="D522" s="11" t="n">
        <v>161.2083</v>
      </c>
      <c r="E522" s="10" t="s">
        <v>65</v>
      </c>
      <c r="F522" s="11" t="n">
        <v>27779</v>
      </c>
      <c r="G522" s="11"/>
      <c r="H522" s="11"/>
      <c r="I522" s="11" t="n">
        <v>10260</v>
      </c>
      <c r="J522" s="23"/>
      <c r="K522" s="40" t="n">
        <v>17519</v>
      </c>
      <c r="L522" s="41"/>
      <c r="M522" s="24"/>
      <c r="N522" s="42"/>
      <c r="O522" s="43"/>
      <c r="P522" s="44"/>
      <c r="Q522" s="45" t="n">
        <f aca="false">SUM(G522:P522)</f>
        <v>27779</v>
      </c>
      <c r="R522" s="46" t="n">
        <f aca="false">Q522-F522</f>
        <v>0</v>
      </c>
      <c r="S522" s="10" t="s">
        <v>715</v>
      </c>
      <c r="T522" s="12" t="s">
        <v>716</v>
      </c>
    </row>
    <row r="523" customFormat="false" ht="14.4" hidden="false" customHeight="false" outlineLevel="0" collapsed="false">
      <c r="A523" s="9" t="n">
        <v>522</v>
      </c>
      <c r="B523" s="10" t="s">
        <v>718</v>
      </c>
      <c r="C523" s="10" t="s">
        <v>719</v>
      </c>
      <c r="D523" s="11" t="n">
        <v>167839.1385</v>
      </c>
      <c r="E523" s="10" t="s">
        <v>26</v>
      </c>
      <c r="F523" s="11" t="n">
        <v>1</v>
      </c>
      <c r="G523" s="11"/>
      <c r="H523" s="11"/>
      <c r="I523" s="11"/>
      <c r="J523" s="23"/>
      <c r="K523" s="40"/>
      <c r="L523" s="41" t="n">
        <v>1</v>
      </c>
      <c r="M523" s="24"/>
      <c r="N523" s="42"/>
      <c r="O523" s="43"/>
      <c r="P523" s="44"/>
      <c r="Q523" s="45" t="n">
        <f aca="false">SUM(G523:P523)</f>
        <v>1</v>
      </c>
      <c r="R523" s="46" t="n">
        <f aca="false">Q523-F523</f>
        <v>0</v>
      </c>
      <c r="S523" s="10" t="s">
        <v>720</v>
      </c>
      <c r="T523" s="12" t="s">
        <v>3</v>
      </c>
    </row>
    <row r="524" customFormat="false" ht="14.4" hidden="false" customHeight="false" outlineLevel="0" collapsed="false">
      <c r="A524" s="9" t="n">
        <v>523</v>
      </c>
      <c r="B524" s="10" t="s">
        <v>718</v>
      </c>
      <c r="C524" s="10" t="s">
        <v>719</v>
      </c>
      <c r="D524" s="11" t="n">
        <v>167839.1385</v>
      </c>
      <c r="E524" s="10" t="s">
        <v>26</v>
      </c>
      <c r="F524" s="11" t="n">
        <v>1</v>
      </c>
      <c r="G524" s="11"/>
      <c r="H524" s="11"/>
      <c r="I524" s="11"/>
      <c r="J524" s="23"/>
      <c r="K524" s="40"/>
      <c r="L524" s="41" t="n">
        <v>1</v>
      </c>
      <c r="M524" s="24"/>
      <c r="N524" s="42"/>
      <c r="O524" s="43"/>
      <c r="P524" s="44"/>
      <c r="Q524" s="45" t="n">
        <f aca="false">SUM(G524:P524)</f>
        <v>1</v>
      </c>
      <c r="R524" s="46" t="n">
        <f aca="false">Q524-F524</f>
        <v>0</v>
      </c>
      <c r="S524" s="10" t="s">
        <v>721</v>
      </c>
      <c r="T524" s="12" t="s">
        <v>3</v>
      </c>
    </row>
    <row r="525" customFormat="false" ht="14.4" hidden="false" customHeight="false" outlineLevel="0" collapsed="false">
      <c r="A525" s="9" t="n">
        <v>524</v>
      </c>
      <c r="B525" s="10" t="s">
        <v>718</v>
      </c>
      <c r="C525" s="10" t="s">
        <v>719</v>
      </c>
      <c r="D525" s="11" t="n">
        <v>167863.4681</v>
      </c>
      <c r="E525" s="10" t="s">
        <v>26</v>
      </c>
      <c r="F525" s="11" t="n">
        <v>1</v>
      </c>
      <c r="G525" s="11"/>
      <c r="H525" s="11"/>
      <c r="I525" s="11"/>
      <c r="J525" s="23"/>
      <c r="K525" s="40"/>
      <c r="L525" s="41" t="n">
        <v>1</v>
      </c>
      <c r="M525" s="24"/>
      <c r="N525" s="42"/>
      <c r="O525" s="43"/>
      <c r="P525" s="44"/>
      <c r="Q525" s="45" t="n">
        <f aca="false">SUM(G525:P525)</f>
        <v>1</v>
      </c>
      <c r="R525" s="46" t="n">
        <f aca="false">Q525-F525</f>
        <v>0</v>
      </c>
      <c r="S525" s="10" t="s">
        <v>722</v>
      </c>
      <c r="T525" s="12" t="s">
        <v>3</v>
      </c>
    </row>
    <row r="526" customFormat="false" ht="14.4" hidden="false" customHeight="false" outlineLevel="0" collapsed="false">
      <c r="A526" s="9" t="n">
        <v>525</v>
      </c>
      <c r="B526" s="10" t="s">
        <v>718</v>
      </c>
      <c r="C526" s="10" t="s">
        <v>719</v>
      </c>
      <c r="D526" s="11" t="n">
        <v>167863.4681</v>
      </c>
      <c r="E526" s="10" t="s">
        <v>26</v>
      </c>
      <c r="F526" s="11" t="n">
        <v>1</v>
      </c>
      <c r="G526" s="11"/>
      <c r="H526" s="11"/>
      <c r="I526" s="11"/>
      <c r="J526" s="23"/>
      <c r="K526" s="40"/>
      <c r="L526" s="41" t="n">
        <v>1</v>
      </c>
      <c r="M526" s="24"/>
      <c r="N526" s="42"/>
      <c r="O526" s="43"/>
      <c r="P526" s="44"/>
      <c r="Q526" s="45" t="n">
        <f aca="false">SUM(G526:P526)</f>
        <v>1</v>
      </c>
      <c r="R526" s="46" t="n">
        <f aca="false">Q526-F526</f>
        <v>0</v>
      </c>
      <c r="S526" s="10" t="s">
        <v>723</v>
      </c>
      <c r="T526" s="12" t="s">
        <v>3</v>
      </c>
    </row>
    <row r="527" customFormat="false" ht="14.4" hidden="false" customHeight="false" outlineLevel="0" collapsed="false">
      <c r="A527" s="9" t="n">
        <v>526</v>
      </c>
      <c r="B527" s="10" t="s">
        <v>718</v>
      </c>
      <c r="C527" s="10" t="s">
        <v>719</v>
      </c>
      <c r="D527" s="11" t="n">
        <v>167863.4681</v>
      </c>
      <c r="E527" s="10" t="s">
        <v>26</v>
      </c>
      <c r="F527" s="11" t="n">
        <v>1</v>
      </c>
      <c r="G527" s="11"/>
      <c r="H527" s="11"/>
      <c r="I527" s="11"/>
      <c r="J527" s="23"/>
      <c r="K527" s="40"/>
      <c r="L527" s="41" t="n">
        <v>1</v>
      </c>
      <c r="M527" s="24"/>
      <c r="N527" s="42"/>
      <c r="O527" s="43"/>
      <c r="P527" s="44"/>
      <c r="Q527" s="45" t="n">
        <f aca="false">SUM(G527:P527)</f>
        <v>1</v>
      </c>
      <c r="R527" s="46" t="n">
        <f aca="false">Q527-F527</f>
        <v>0</v>
      </c>
      <c r="S527" s="10" t="s">
        <v>724</v>
      </c>
      <c r="T527" s="12" t="s">
        <v>3</v>
      </c>
    </row>
    <row r="528" customFormat="false" ht="14.4" hidden="false" customHeight="false" outlineLevel="0" collapsed="false">
      <c r="A528" s="9" t="n">
        <v>527</v>
      </c>
      <c r="B528" s="10" t="s">
        <v>726</v>
      </c>
      <c r="C528" s="10" t="s">
        <v>538</v>
      </c>
      <c r="D528" s="11" t="n">
        <v>330599.5</v>
      </c>
      <c r="E528" s="10" t="s">
        <v>26</v>
      </c>
      <c r="F528" s="11" t="n">
        <v>1</v>
      </c>
      <c r="G528" s="11"/>
      <c r="H528" s="11"/>
      <c r="I528" s="11"/>
      <c r="J528" s="23"/>
      <c r="K528" s="40"/>
      <c r="L528" s="41" t="n">
        <v>1</v>
      </c>
      <c r="M528" s="24"/>
      <c r="N528" s="42"/>
      <c r="O528" s="43"/>
      <c r="P528" s="44"/>
      <c r="Q528" s="45" t="n">
        <f aca="false">SUM(G528:P528)</f>
        <v>1</v>
      </c>
      <c r="R528" s="46" t="n">
        <f aca="false">Q528-F528</f>
        <v>0</v>
      </c>
      <c r="S528" s="10" t="s">
        <v>727</v>
      </c>
      <c r="T528" s="12" t="s">
        <v>3</v>
      </c>
    </row>
    <row r="529" customFormat="false" ht="14.4" hidden="false" customHeight="false" outlineLevel="0" collapsed="false">
      <c r="A529" s="9" t="n">
        <v>528</v>
      </c>
      <c r="B529" s="10" t="s">
        <v>726</v>
      </c>
      <c r="C529" s="10" t="s">
        <v>538</v>
      </c>
      <c r="D529" s="11" t="n">
        <v>330599.5</v>
      </c>
      <c r="E529" s="10" t="s">
        <v>26</v>
      </c>
      <c r="F529" s="11" t="n">
        <v>1</v>
      </c>
      <c r="G529" s="11"/>
      <c r="H529" s="11"/>
      <c r="I529" s="11"/>
      <c r="J529" s="23"/>
      <c r="K529" s="40"/>
      <c r="L529" s="41" t="n">
        <v>1</v>
      </c>
      <c r="M529" s="24"/>
      <c r="N529" s="42"/>
      <c r="O529" s="43"/>
      <c r="P529" s="44"/>
      <c r="Q529" s="45" t="n">
        <f aca="false">SUM(G529:P529)</f>
        <v>1</v>
      </c>
      <c r="R529" s="46" t="n">
        <f aca="false">Q529-F529</f>
        <v>0</v>
      </c>
      <c r="S529" s="10" t="s">
        <v>728</v>
      </c>
      <c r="T529" s="12" t="s">
        <v>3</v>
      </c>
    </row>
    <row r="530" customFormat="false" ht="14.4" hidden="false" customHeight="false" outlineLevel="0" collapsed="false">
      <c r="A530" s="9" t="n">
        <v>529</v>
      </c>
      <c r="B530" s="10" t="s">
        <v>726</v>
      </c>
      <c r="C530" s="10" t="s">
        <v>538</v>
      </c>
      <c r="D530" s="11" t="n">
        <v>330599.5</v>
      </c>
      <c r="E530" s="10" t="s">
        <v>26</v>
      </c>
      <c r="F530" s="11" t="n">
        <v>1</v>
      </c>
      <c r="G530" s="11"/>
      <c r="H530" s="11"/>
      <c r="I530" s="11"/>
      <c r="J530" s="23"/>
      <c r="K530" s="40"/>
      <c r="L530" s="41" t="n">
        <v>1</v>
      </c>
      <c r="M530" s="24"/>
      <c r="N530" s="42"/>
      <c r="O530" s="43"/>
      <c r="P530" s="44"/>
      <c r="Q530" s="45" t="n">
        <f aca="false">SUM(G530:P530)</f>
        <v>1</v>
      </c>
      <c r="R530" s="46" t="n">
        <f aca="false">Q530-F530</f>
        <v>0</v>
      </c>
      <c r="S530" s="10" t="s">
        <v>729</v>
      </c>
      <c r="T530" s="12" t="s">
        <v>3</v>
      </c>
    </row>
    <row r="531" customFormat="false" ht="14.4" hidden="false" customHeight="false" outlineLevel="0" collapsed="false">
      <c r="A531" s="9" t="n">
        <v>530</v>
      </c>
      <c r="B531" s="10" t="s">
        <v>726</v>
      </c>
      <c r="C531" s="10" t="s">
        <v>538</v>
      </c>
      <c r="D531" s="11" t="n">
        <v>330599.5</v>
      </c>
      <c r="E531" s="10" t="s">
        <v>26</v>
      </c>
      <c r="F531" s="11" t="n">
        <v>1</v>
      </c>
      <c r="G531" s="11"/>
      <c r="H531" s="11"/>
      <c r="I531" s="11"/>
      <c r="J531" s="23"/>
      <c r="K531" s="40"/>
      <c r="L531" s="41" t="n">
        <v>1</v>
      </c>
      <c r="M531" s="24"/>
      <c r="N531" s="42"/>
      <c r="O531" s="43"/>
      <c r="P531" s="44"/>
      <c r="Q531" s="45" t="n">
        <f aca="false">SUM(G531:P531)</f>
        <v>1</v>
      </c>
      <c r="R531" s="46" t="n">
        <f aca="false">Q531-F531</f>
        <v>0</v>
      </c>
      <c r="S531" s="10" t="s">
        <v>730</v>
      </c>
      <c r="T531" s="12" t="s">
        <v>3</v>
      </c>
    </row>
    <row r="532" customFormat="false" ht="14.4" hidden="false" customHeight="false" outlineLevel="0" collapsed="false">
      <c r="A532" s="9" t="n">
        <v>531</v>
      </c>
      <c r="B532" s="10" t="s">
        <v>726</v>
      </c>
      <c r="C532" s="10" t="s">
        <v>538</v>
      </c>
      <c r="D532" s="11" t="n">
        <v>338669.1</v>
      </c>
      <c r="E532" s="10" t="s">
        <v>26</v>
      </c>
      <c r="F532" s="11" t="n">
        <v>1</v>
      </c>
      <c r="G532" s="11"/>
      <c r="H532" s="11"/>
      <c r="I532" s="11"/>
      <c r="J532" s="23"/>
      <c r="K532" s="40"/>
      <c r="L532" s="41" t="n">
        <v>1</v>
      </c>
      <c r="M532" s="24"/>
      <c r="N532" s="42"/>
      <c r="O532" s="43"/>
      <c r="P532" s="44"/>
      <c r="Q532" s="45" t="n">
        <f aca="false">SUM(G532:P532)</f>
        <v>1</v>
      </c>
      <c r="R532" s="46" t="n">
        <f aca="false">Q532-F532</f>
        <v>0</v>
      </c>
      <c r="S532" s="10" t="s">
        <v>731</v>
      </c>
      <c r="T532" s="12" t="s">
        <v>3</v>
      </c>
    </row>
    <row r="533" customFormat="false" ht="14.4" hidden="false" customHeight="false" outlineLevel="0" collapsed="false">
      <c r="A533" s="9" t="n">
        <v>532</v>
      </c>
      <c r="B533" s="10" t="s">
        <v>726</v>
      </c>
      <c r="C533" s="10" t="s">
        <v>538</v>
      </c>
      <c r="D533" s="11" t="n">
        <v>338669.1</v>
      </c>
      <c r="E533" s="10" t="s">
        <v>26</v>
      </c>
      <c r="F533" s="11" t="n">
        <v>1</v>
      </c>
      <c r="G533" s="11"/>
      <c r="H533" s="11"/>
      <c r="I533" s="11"/>
      <c r="J533" s="23"/>
      <c r="K533" s="40"/>
      <c r="L533" s="41" t="n">
        <v>1</v>
      </c>
      <c r="M533" s="24"/>
      <c r="N533" s="42"/>
      <c r="O533" s="43"/>
      <c r="P533" s="44"/>
      <c r="Q533" s="45" t="n">
        <f aca="false">SUM(G533:P533)</f>
        <v>1</v>
      </c>
      <c r="R533" s="46" t="n">
        <f aca="false">Q533-F533</f>
        <v>0</v>
      </c>
      <c r="S533" s="10" t="s">
        <v>732</v>
      </c>
      <c r="T533" s="12" t="s">
        <v>3</v>
      </c>
    </row>
    <row r="534" customFormat="false" ht="14.4" hidden="false" customHeight="false" outlineLevel="0" collapsed="false">
      <c r="A534" s="9" t="n">
        <v>533</v>
      </c>
      <c r="B534" s="10" t="s">
        <v>726</v>
      </c>
      <c r="C534" s="10" t="s">
        <v>538</v>
      </c>
      <c r="D534" s="11" t="n">
        <v>338669.1</v>
      </c>
      <c r="E534" s="10" t="s">
        <v>26</v>
      </c>
      <c r="F534" s="11" t="n">
        <v>1</v>
      </c>
      <c r="G534" s="11"/>
      <c r="H534" s="11"/>
      <c r="I534" s="11"/>
      <c r="J534" s="23"/>
      <c r="K534" s="40"/>
      <c r="L534" s="41" t="n">
        <v>1</v>
      </c>
      <c r="M534" s="24"/>
      <c r="N534" s="42"/>
      <c r="O534" s="43"/>
      <c r="P534" s="44"/>
      <c r="Q534" s="45" t="n">
        <f aca="false">SUM(G534:P534)</f>
        <v>1</v>
      </c>
      <c r="R534" s="46" t="n">
        <f aca="false">Q534-F534</f>
        <v>0</v>
      </c>
      <c r="S534" s="10" t="s">
        <v>733</v>
      </c>
      <c r="T534" s="12" t="s">
        <v>3</v>
      </c>
    </row>
    <row r="535" customFormat="false" ht="14.4" hidden="false" customHeight="false" outlineLevel="0" collapsed="false">
      <c r="A535" s="9" t="n">
        <v>534</v>
      </c>
      <c r="B535" s="10" t="s">
        <v>726</v>
      </c>
      <c r="C535" s="10" t="s">
        <v>538</v>
      </c>
      <c r="D535" s="11" t="n">
        <v>340124.4</v>
      </c>
      <c r="E535" s="10" t="s">
        <v>26</v>
      </c>
      <c r="F535" s="11" t="n">
        <v>1</v>
      </c>
      <c r="G535" s="11"/>
      <c r="H535" s="11"/>
      <c r="I535" s="11"/>
      <c r="J535" s="23"/>
      <c r="K535" s="40"/>
      <c r="L535" s="41" t="n">
        <v>1</v>
      </c>
      <c r="M535" s="24"/>
      <c r="N535" s="42"/>
      <c r="O535" s="43"/>
      <c r="P535" s="44"/>
      <c r="Q535" s="45" t="n">
        <f aca="false">SUM(G535:P535)</f>
        <v>1</v>
      </c>
      <c r="R535" s="46" t="n">
        <f aca="false">Q535-F535</f>
        <v>0</v>
      </c>
      <c r="S535" s="10" t="s">
        <v>734</v>
      </c>
      <c r="T535" s="12" t="s">
        <v>3</v>
      </c>
    </row>
    <row r="536" customFormat="false" ht="14.4" hidden="false" customHeight="false" outlineLevel="0" collapsed="false">
      <c r="A536" s="9" t="n">
        <v>535</v>
      </c>
      <c r="B536" s="10" t="s">
        <v>726</v>
      </c>
      <c r="C536" s="10" t="s">
        <v>538</v>
      </c>
      <c r="D536" s="11" t="n">
        <v>340124.4</v>
      </c>
      <c r="E536" s="10" t="s">
        <v>26</v>
      </c>
      <c r="F536" s="11" t="n">
        <v>1</v>
      </c>
      <c r="G536" s="11"/>
      <c r="H536" s="11"/>
      <c r="I536" s="11"/>
      <c r="J536" s="23"/>
      <c r="K536" s="40"/>
      <c r="L536" s="41" t="n">
        <v>1</v>
      </c>
      <c r="M536" s="24"/>
      <c r="N536" s="42"/>
      <c r="O536" s="43"/>
      <c r="P536" s="44"/>
      <c r="Q536" s="45" t="n">
        <f aca="false">SUM(G536:P536)</f>
        <v>1</v>
      </c>
      <c r="R536" s="46" t="n">
        <f aca="false">Q536-F536</f>
        <v>0</v>
      </c>
      <c r="S536" s="10" t="s">
        <v>735</v>
      </c>
      <c r="T536" s="12" t="s">
        <v>3</v>
      </c>
    </row>
    <row r="537" customFormat="false" ht="14.4" hidden="false" customHeight="false" outlineLevel="0" collapsed="false">
      <c r="A537" s="9" t="n">
        <v>536</v>
      </c>
      <c r="B537" s="10" t="s">
        <v>726</v>
      </c>
      <c r="C537" s="10" t="s">
        <v>538</v>
      </c>
      <c r="D537" s="11" t="n">
        <v>340124.4</v>
      </c>
      <c r="E537" s="10" t="s">
        <v>26</v>
      </c>
      <c r="F537" s="11" t="n">
        <v>1</v>
      </c>
      <c r="G537" s="11"/>
      <c r="H537" s="11"/>
      <c r="I537" s="11"/>
      <c r="J537" s="23"/>
      <c r="K537" s="40"/>
      <c r="L537" s="41" t="n">
        <v>1</v>
      </c>
      <c r="M537" s="24"/>
      <c r="N537" s="42"/>
      <c r="O537" s="43"/>
      <c r="P537" s="44"/>
      <c r="Q537" s="45" t="n">
        <f aca="false">SUM(G537:P537)</f>
        <v>1</v>
      </c>
      <c r="R537" s="46" t="n">
        <f aca="false">Q537-F537</f>
        <v>0</v>
      </c>
      <c r="S537" s="10" t="s">
        <v>736</v>
      </c>
      <c r="T537" s="12" t="s">
        <v>3</v>
      </c>
    </row>
    <row r="538" customFormat="false" ht="14.4" hidden="false" customHeight="false" outlineLevel="0" collapsed="false">
      <c r="A538" s="9" t="n">
        <v>537</v>
      </c>
      <c r="B538" s="10" t="s">
        <v>726</v>
      </c>
      <c r="C538" s="10" t="s">
        <v>538</v>
      </c>
      <c r="D538" s="11" t="n">
        <v>340124.4</v>
      </c>
      <c r="E538" s="10" t="s">
        <v>26</v>
      </c>
      <c r="F538" s="11" t="n">
        <v>1</v>
      </c>
      <c r="G538" s="11"/>
      <c r="H538" s="11"/>
      <c r="I538" s="11"/>
      <c r="J538" s="23"/>
      <c r="K538" s="40"/>
      <c r="L538" s="41" t="n">
        <v>1</v>
      </c>
      <c r="M538" s="24"/>
      <c r="N538" s="42"/>
      <c r="O538" s="43"/>
      <c r="P538" s="44"/>
      <c r="Q538" s="45" t="n">
        <f aca="false">SUM(G538:P538)</f>
        <v>1</v>
      </c>
      <c r="R538" s="46" t="n">
        <f aca="false">Q538-F538</f>
        <v>0</v>
      </c>
      <c r="S538" s="10" t="s">
        <v>737</v>
      </c>
      <c r="T538" s="12" t="s">
        <v>3</v>
      </c>
    </row>
    <row r="539" customFormat="false" ht="14.4" hidden="false" customHeight="false" outlineLevel="0" collapsed="false">
      <c r="A539" s="9" t="n">
        <v>538</v>
      </c>
      <c r="B539" s="10" t="s">
        <v>726</v>
      </c>
      <c r="C539" s="10" t="s">
        <v>538</v>
      </c>
      <c r="D539" s="11" t="n">
        <v>340124.4</v>
      </c>
      <c r="E539" s="10" t="s">
        <v>26</v>
      </c>
      <c r="F539" s="11" t="n">
        <v>1</v>
      </c>
      <c r="G539" s="11"/>
      <c r="H539" s="11"/>
      <c r="I539" s="11"/>
      <c r="J539" s="23"/>
      <c r="K539" s="40"/>
      <c r="L539" s="41" t="n">
        <v>1</v>
      </c>
      <c r="M539" s="24"/>
      <c r="N539" s="42"/>
      <c r="O539" s="43"/>
      <c r="P539" s="44"/>
      <c r="Q539" s="45" t="n">
        <f aca="false">SUM(G539:P539)</f>
        <v>1</v>
      </c>
      <c r="R539" s="46" t="n">
        <f aca="false">Q539-F539</f>
        <v>0</v>
      </c>
      <c r="S539" s="10" t="s">
        <v>738</v>
      </c>
      <c r="T539" s="12" t="s">
        <v>3</v>
      </c>
    </row>
    <row r="540" customFormat="false" ht="14.4" hidden="false" customHeight="false" outlineLevel="0" collapsed="false">
      <c r="A540" s="9" t="n">
        <v>539</v>
      </c>
      <c r="B540" s="10" t="s">
        <v>726</v>
      </c>
      <c r="C540" s="10" t="s">
        <v>538</v>
      </c>
      <c r="D540" s="11" t="n">
        <v>340124.4</v>
      </c>
      <c r="E540" s="10" t="s">
        <v>26</v>
      </c>
      <c r="F540" s="11" t="n">
        <v>1</v>
      </c>
      <c r="G540" s="11"/>
      <c r="H540" s="11"/>
      <c r="I540" s="11"/>
      <c r="J540" s="23"/>
      <c r="K540" s="40"/>
      <c r="L540" s="41" t="n">
        <v>1</v>
      </c>
      <c r="M540" s="24"/>
      <c r="N540" s="42"/>
      <c r="O540" s="43"/>
      <c r="P540" s="44"/>
      <c r="Q540" s="45" t="n">
        <f aca="false">SUM(G540:P540)</f>
        <v>1</v>
      </c>
      <c r="R540" s="46" t="n">
        <f aca="false">Q540-F540</f>
        <v>0</v>
      </c>
      <c r="S540" s="10" t="s">
        <v>739</v>
      </c>
      <c r="T540" s="12" t="s">
        <v>3</v>
      </c>
    </row>
    <row r="541" customFormat="false" ht="14.4" hidden="false" customHeight="false" outlineLevel="0" collapsed="false">
      <c r="A541" s="9" t="n">
        <v>540</v>
      </c>
      <c r="B541" s="10" t="s">
        <v>741</v>
      </c>
      <c r="C541" s="10" t="s">
        <v>538</v>
      </c>
      <c r="D541" s="11" t="n">
        <v>340124.4</v>
      </c>
      <c r="E541" s="10" t="s">
        <v>26</v>
      </c>
      <c r="F541" s="11" t="n">
        <v>1</v>
      </c>
      <c r="G541" s="11"/>
      <c r="H541" s="11"/>
      <c r="I541" s="11"/>
      <c r="J541" s="23"/>
      <c r="K541" s="40"/>
      <c r="L541" s="41" t="n">
        <v>1</v>
      </c>
      <c r="M541" s="24"/>
      <c r="N541" s="42"/>
      <c r="O541" s="43"/>
      <c r="P541" s="44"/>
      <c r="Q541" s="45" t="n">
        <f aca="false">SUM(G541:P541)</f>
        <v>1</v>
      </c>
      <c r="R541" s="46" t="n">
        <f aca="false">Q541-F541</f>
        <v>0</v>
      </c>
      <c r="S541" s="10" t="s">
        <v>742</v>
      </c>
      <c r="T541" s="12" t="s">
        <v>3</v>
      </c>
    </row>
    <row r="542" customFormat="false" ht="14.4" hidden="false" customHeight="false" outlineLevel="0" collapsed="false">
      <c r="A542" s="9" t="n">
        <v>541</v>
      </c>
      <c r="B542" s="10" t="s">
        <v>741</v>
      </c>
      <c r="C542" s="10" t="s">
        <v>538</v>
      </c>
      <c r="D542" s="11" t="n">
        <v>340124.4</v>
      </c>
      <c r="E542" s="10" t="s">
        <v>26</v>
      </c>
      <c r="F542" s="11" t="n">
        <v>1</v>
      </c>
      <c r="G542" s="11"/>
      <c r="H542" s="11"/>
      <c r="I542" s="11"/>
      <c r="J542" s="23"/>
      <c r="K542" s="40"/>
      <c r="L542" s="41" t="n">
        <v>1</v>
      </c>
      <c r="M542" s="24"/>
      <c r="N542" s="42"/>
      <c r="O542" s="43"/>
      <c r="P542" s="44"/>
      <c r="Q542" s="45" t="n">
        <f aca="false">SUM(G542:P542)</f>
        <v>1</v>
      </c>
      <c r="R542" s="46" t="n">
        <f aca="false">Q542-F542</f>
        <v>0</v>
      </c>
      <c r="S542" s="10" t="s">
        <v>743</v>
      </c>
      <c r="T542" s="12" t="s">
        <v>3</v>
      </c>
    </row>
    <row r="543" customFormat="false" ht="14.4" hidden="false" customHeight="false" outlineLevel="0" collapsed="false">
      <c r="A543" s="9" t="n">
        <v>542</v>
      </c>
      <c r="B543" s="10" t="s">
        <v>745</v>
      </c>
      <c r="C543" s="10" t="s">
        <v>94</v>
      </c>
      <c r="D543" s="11" t="n">
        <v>924</v>
      </c>
      <c r="E543" s="10" t="s">
        <v>638</v>
      </c>
      <c r="F543" s="11" t="n">
        <v>1000</v>
      </c>
      <c r="G543" s="11"/>
      <c r="H543" s="11"/>
      <c r="I543" s="11"/>
      <c r="J543" s="23"/>
      <c r="K543" s="40"/>
      <c r="L543" s="41" t="n">
        <v>1000</v>
      </c>
      <c r="M543" s="24"/>
      <c r="N543" s="42"/>
      <c r="O543" s="43"/>
      <c r="P543" s="44"/>
      <c r="Q543" s="45" t="n">
        <f aca="false">SUM(G543:P543)</f>
        <v>1000</v>
      </c>
      <c r="R543" s="46" t="n">
        <f aca="false">Q543-F543</f>
        <v>0</v>
      </c>
      <c r="S543" s="10" t="s">
        <v>3</v>
      </c>
      <c r="T543" s="12" t="s">
        <v>3</v>
      </c>
    </row>
    <row r="544" customFormat="false" ht="14.4" hidden="false" customHeight="false" outlineLevel="0" collapsed="false">
      <c r="A544" s="9" t="n">
        <v>543</v>
      </c>
      <c r="B544" s="10" t="s">
        <v>745</v>
      </c>
      <c r="C544" s="10" t="s">
        <v>94</v>
      </c>
      <c r="D544" s="11" t="n">
        <v>924</v>
      </c>
      <c r="E544" s="10" t="s">
        <v>638</v>
      </c>
      <c r="F544" s="11" t="n">
        <v>1500</v>
      </c>
      <c r="G544" s="11"/>
      <c r="H544" s="11"/>
      <c r="I544" s="11"/>
      <c r="J544" s="23"/>
      <c r="K544" s="40"/>
      <c r="L544" s="41" t="n">
        <v>1500</v>
      </c>
      <c r="M544" s="24"/>
      <c r="N544" s="42"/>
      <c r="O544" s="43"/>
      <c r="P544" s="44"/>
      <c r="Q544" s="45" t="n">
        <f aca="false">SUM(G544:P544)</f>
        <v>1500</v>
      </c>
      <c r="R544" s="46" t="n">
        <f aca="false">Q544-F544</f>
        <v>0</v>
      </c>
      <c r="S544" s="10" t="s">
        <v>3</v>
      </c>
      <c r="T544" s="12" t="s">
        <v>3</v>
      </c>
    </row>
    <row r="545" customFormat="false" ht="14.4" hidden="false" customHeight="false" outlineLevel="0" collapsed="false">
      <c r="A545" s="9" t="n">
        <v>544</v>
      </c>
      <c r="B545" s="10" t="s">
        <v>747</v>
      </c>
      <c r="C545" s="10" t="s">
        <v>32</v>
      </c>
      <c r="D545" s="11" t="n">
        <v>0.35</v>
      </c>
      <c r="E545" s="10" t="s">
        <v>26</v>
      </c>
      <c r="F545" s="11" t="n">
        <v>25600</v>
      </c>
      <c r="G545" s="11"/>
      <c r="H545" s="11"/>
      <c r="I545" s="11"/>
      <c r="J545" s="23" t="n">
        <v>25600</v>
      </c>
      <c r="K545" s="40"/>
      <c r="L545" s="41"/>
      <c r="M545" s="24"/>
      <c r="N545" s="42"/>
      <c r="O545" s="43"/>
      <c r="P545" s="44"/>
      <c r="Q545" s="45" t="n">
        <f aca="false">SUM(G545:P545)</f>
        <v>25600</v>
      </c>
      <c r="R545" s="46" t="n">
        <f aca="false">Q545-F545</f>
        <v>0</v>
      </c>
      <c r="S545" s="10" t="s">
        <v>748</v>
      </c>
      <c r="T545" s="12" t="s">
        <v>749</v>
      </c>
    </row>
    <row r="546" customFormat="false" ht="14.4" hidden="false" customHeight="false" outlineLevel="0" collapsed="false">
      <c r="A546" s="9" t="n">
        <v>545</v>
      </c>
      <c r="B546" s="10" t="s">
        <v>751</v>
      </c>
      <c r="C546" s="10" t="s">
        <v>32</v>
      </c>
      <c r="D546" s="11" t="n">
        <v>0.22</v>
      </c>
      <c r="E546" s="10" t="s">
        <v>26</v>
      </c>
      <c r="F546" s="11" t="n">
        <v>64600</v>
      </c>
      <c r="G546" s="11"/>
      <c r="H546" s="11"/>
      <c r="I546" s="11"/>
      <c r="J546" s="23" t="n">
        <v>64600</v>
      </c>
      <c r="K546" s="40"/>
      <c r="L546" s="41"/>
      <c r="M546" s="24"/>
      <c r="N546" s="42"/>
      <c r="O546" s="43"/>
      <c r="P546" s="44"/>
      <c r="Q546" s="45" t="n">
        <f aca="false">SUM(G546:P546)</f>
        <v>64600</v>
      </c>
      <c r="R546" s="46" t="n">
        <f aca="false">Q546-F546</f>
        <v>0</v>
      </c>
      <c r="S546" s="10" t="s">
        <v>752</v>
      </c>
      <c r="T546" s="12" t="s">
        <v>49</v>
      </c>
    </row>
    <row r="547" customFormat="false" ht="14.4" hidden="false" customHeight="false" outlineLevel="0" collapsed="false">
      <c r="A547" s="9" t="n">
        <v>546</v>
      </c>
      <c r="B547" s="10" t="s">
        <v>754</v>
      </c>
      <c r="C547" s="10" t="s">
        <v>32</v>
      </c>
      <c r="D547" s="11" t="n">
        <v>0.54</v>
      </c>
      <c r="E547" s="10" t="s">
        <v>26</v>
      </c>
      <c r="F547" s="11" t="n">
        <v>19650</v>
      </c>
      <c r="G547" s="11"/>
      <c r="H547" s="11"/>
      <c r="I547" s="11"/>
      <c r="J547" s="23" t="n">
        <v>19650</v>
      </c>
      <c r="K547" s="40"/>
      <c r="L547" s="41"/>
      <c r="M547" s="24"/>
      <c r="N547" s="42"/>
      <c r="O547" s="43"/>
      <c r="P547" s="44"/>
      <c r="Q547" s="45" t="n">
        <f aca="false">SUM(G547:P547)</f>
        <v>19650</v>
      </c>
      <c r="R547" s="46" t="n">
        <f aca="false">Q547-F547</f>
        <v>0</v>
      </c>
      <c r="S547" s="10" t="s">
        <v>755</v>
      </c>
      <c r="T547" s="12" t="s">
        <v>756</v>
      </c>
    </row>
    <row r="548" customFormat="false" ht="14.4" hidden="false" customHeight="false" outlineLevel="0" collapsed="false">
      <c r="A548" s="9" t="n">
        <v>547</v>
      </c>
      <c r="B548" s="10" t="s">
        <v>758</v>
      </c>
      <c r="C548" s="10" t="s">
        <v>226</v>
      </c>
      <c r="D548" s="11" t="n">
        <v>0.7</v>
      </c>
      <c r="E548" s="10" t="s">
        <v>26</v>
      </c>
      <c r="F548" s="11" t="n">
        <v>26700</v>
      </c>
      <c r="G548" s="11"/>
      <c r="H548" s="11"/>
      <c r="I548" s="11"/>
      <c r="J548" s="23"/>
      <c r="K548" s="40" t="n">
        <v>26700</v>
      </c>
      <c r="L548" s="41"/>
      <c r="M548" s="24"/>
      <c r="N548" s="42"/>
      <c r="O548" s="43"/>
      <c r="P548" s="44"/>
      <c r="Q548" s="45" t="n">
        <f aca="false">SUM(G548:P548)</f>
        <v>26700</v>
      </c>
      <c r="R548" s="46" t="n">
        <f aca="false">Q548-F548</f>
        <v>0</v>
      </c>
      <c r="S548" s="10" t="s">
        <v>759</v>
      </c>
      <c r="T548" s="12" t="s">
        <v>760</v>
      </c>
    </row>
    <row r="549" customFormat="false" ht="14.4" hidden="false" customHeight="false" outlineLevel="0" collapsed="false">
      <c r="A549" s="9" t="n">
        <v>548</v>
      </c>
      <c r="B549" s="10" t="s">
        <v>762</v>
      </c>
      <c r="C549" s="10" t="s">
        <v>226</v>
      </c>
      <c r="D549" s="11" t="n">
        <v>0.5</v>
      </c>
      <c r="E549" s="10" t="s">
        <v>26</v>
      </c>
      <c r="F549" s="11" t="n">
        <v>23300</v>
      </c>
      <c r="G549" s="11"/>
      <c r="H549" s="11"/>
      <c r="I549" s="11"/>
      <c r="J549" s="23"/>
      <c r="K549" s="40" t="n">
        <v>23300</v>
      </c>
      <c r="L549" s="41"/>
      <c r="M549" s="24"/>
      <c r="N549" s="42"/>
      <c r="O549" s="43"/>
      <c r="P549" s="44"/>
      <c r="Q549" s="45" t="n">
        <f aca="false">SUM(G549:P549)</f>
        <v>23300</v>
      </c>
      <c r="R549" s="46" t="n">
        <f aca="false">Q549-F549</f>
        <v>0</v>
      </c>
      <c r="S549" s="10" t="s">
        <v>763</v>
      </c>
      <c r="T549" s="12" t="s">
        <v>760</v>
      </c>
    </row>
    <row r="550" customFormat="false" ht="14.4" hidden="false" customHeight="false" outlineLevel="0" collapsed="false">
      <c r="A550" s="9" t="n">
        <v>549</v>
      </c>
      <c r="B550" s="10" t="s">
        <v>765</v>
      </c>
      <c r="C550" s="10" t="s">
        <v>226</v>
      </c>
      <c r="D550" s="11" t="n">
        <v>0.55</v>
      </c>
      <c r="E550" s="10" t="s">
        <v>26</v>
      </c>
      <c r="F550" s="11" t="n">
        <v>26300</v>
      </c>
      <c r="G550" s="11"/>
      <c r="H550" s="11"/>
      <c r="I550" s="11"/>
      <c r="J550" s="23"/>
      <c r="K550" s="40" t="n">
        <v>26300</v>
      </c>
      <c r="L550" s="41"/>
      <c r="M550" s="24"/>
      <c r="N550" s="42"/>
      <c r="O550" s="43"/>
      <c r="P550" s="44"/>
      <c r="Q550" s="45" t="n">
        <f aca="false">SUM(G550:P550)</f>
        <v>26300</v>
      </c>
      <c r="R550" s="46" t="n">
        <f aca="false">Q550-F550</f>
        <v>0</v>
      </c>
      <c r="S550" s="10" t="s">
        <v>766</v>
      </c>
      <c r="T550" s="12" t="s">
        <v>760</v>
      </c>
    </row>
    <row r="551" customFormat="false" ht="14.4" hidden="false" customHeight="false" outlineLevel="0" collapsed="false">
      <c r="A551" s="9" t="n">
        <v>550</v>
      </c>
      <c r="B551" s="10" t="s">
        <v>768</v>
      </c>
      <c r="C551" s="10" t="s">
        <v>80</v>
      </c>
      <c r="D551" s="11" t="n">
        <v>2.716</v>
      </c>
      <c r="E551" s="10" t="s">
        <v>26</v>
      </c>
      <c r="F551" s="11" t="n">
        <v>40000</v>
      </c>
      <c r="G551" s="11"/>
      <c r="H551" s="11"/>
      <c r="I551" s="11"/>
      <c r="J551" s="23" t="n">
        <v>40000</v>
      </c>
      <c r="K551" s="40"/>
      <c r="L551" s="41"/>
      <c r="M551" s="24"/>
      <c r="N551" s="42"/>
      <c r="O551" s="43"/>
      <c r="P551" s="44"/>
      <c r="Q551" s="45" t="n">
        <f aca="false">SUM(G551:P551)</f>
        <v>40000</v>
      </c>
      <c r="R551" s="46" t="n">
        <f aca="false">Q551-F551</f>
        <v>0</v>
      </c>
      <c r="S551" s="10" t="s">
        <v>769</v>
      </c>
      <c r="T551" s="12" t="s">
        <v>770</v>
      </c>
    </row>
    <row r="552" customFormat="false" ht="17.4" hidden="false" customHeight="false" outlineLevel="0" collapsed="false">
      <c r="A552" s="9" t="n">
        <v>551</v>
      </c>
      <c r="B552" s="10" t="s">
        <v>772</v>
      </c>
      <c r="C552" s="10" t="s">
        <v>32</v>
      </c>
      <c r="D552" s="11" t="n">
        <v>0.5</v>
      </c>
      <c r="E552" s="10" t="s">
        <v>26</v>
      </c>
      <c r="F552" s="11" t="n">
        <v>100000</v>
      </c>
      <c r="G552" s="11"/>
      <c r="H552" s="11"/>
      <c r="I552" s="11"/>
      <c r="J552" s="23" t="n">
        <v>95200</v>
      </c>
      <c r="K552" s="49" t="n">
        <v>4800</v>
      </c>
      <c r="L552" s="41"/>
      <c r="M552" s="24"/>
      <c r="N552" s="42"/>
      <c r="O552" s="43"/>
      <c r="P552" s="44"/>
      <c r="Q552" s="45" t="n">
        <f aca="false">SUM(G552:P552)</f>
        <v>100000</v>
      </c>
      <c r="R552" s="46" t="n">
        <f aca="false">Q552-F552</f>
        <v>0</v>
      </c>
      <c r="S552" s="10" t="s">
        <v>773</v>
      </c>
      <c r="T552" s="12" t="s">
        <v>3</v>
      </c>
    </row>
    <row r="553" customFormat="false" ht="17.4" hidden="false" customHeight="false" outlineLevel="0" collapsed="false">
      <c r="A553" s="9" t="n">
        <v>552</v>
      </c>
      <c r="B553" s="10" t="s">
        <v>775</v>
      </c>
      <c r="C553" s="10" t="s">
        <v>32</v>
      </c>
      <c r="D553" s="11" t="n">
        <v>0.31</v>
      </c>
      <c r="E553" s="10" t="s">
        <v>26</v>
      </c>
      <c r="F553" s="11" t="n">
        <v>250000</v>
      </c>
      <c r="G553" s="11"/>
      <c r="H553" s="11"/>
      <c r="I553" s="11"/>
      <c r="J553" s="23" t="n">
        <v>227900</v>
      </c>
      <c r="K553" s="49" t="n">
        <v>22100</v>
      </c>
      <c r="L553" s="41"/>
      <c r="M553" s="24"/>
      <c r="N553" s="42"/>
      <c r="O553" s="43"/>
      <c r="P553" s="44"/>
      <c r="Q553" s="45" t="n">
        <f aca="false">SUM(G553:P553)</f>
        <v>250000</v>
      </c>
      <c r="R553" s="46" t="n">
        <f aca="false">Q553-F553</f>
        <v>0</v>
      </c>
      <c r="S553" s="10" t="s">
        <v>776</v>
      </c>
      <c r="T553" s="12" t="s">
        <v>293</v>
      </c>
    </row>
    <row r="554" customFormat="false" ht="17.4" hidden="false" customHeight="false" outlineLevel="0" collapsed="false">
      <c r="A554" s="9" t="n">
        <v>553</v>
      </c>
      <c r="B554" s="10" t="s">
        <v>778</v>
      </c>
      <c r="C554" s="10" t="s">
        <v>32</v>
      </c>
      <c r="D554" s="11" t="n">
        <v>0.35</v>
      </c>
      <c r="E554" s="10" t="s">
        <v>26</v>
      </c>
      <c r="F554" s="11" t="n">
        <v>250000</v>
      </c>
      <c r="G554" s="11"/>
      <c r="H554" s="11"/>
      <c r="I554" s="11"/>
      <c r="J554" s="23" t="n">
        <v>234800</v>
      </c>
      <c r="K554" s="49" t="n">
        <v>15200</v>
      </c>
      <c r="L554" s="41"/>
      <c r="M554" s="24"/>
      <c r="N554" s="42"/>
      <c r="O554" s="43"/>
      <c r="P554" s="44"/>
      <c r="Q554" s="45" t="n">
        <f aca="false">SUM(G554:P554)</f>
        <v>250000</v>
      </c>
      <c r="R554" s="46" t="n">
        <f aca="false">Q554-F554</f>
        <v>0</v>
      </c>
      <c r="S554" s="10" t="s">
        <v>779</v>
      </c>
      <c r="T554" s="12" t="s">
        <v>3</v>
      </c>
    </row>
    <row r="555" customFormat="false" ht="14.4" hidden="false" customHeight="false" outlineLevel="0" collapsed="false">
      <c r="A555" s="9" t="n">
        <v>554</v>
      </c>
      <c r="B555" s="10" t="s">
        <v>781</v>
      </c>
      <c r="C555" s="10" t="s">
        <v>25</v>
      </c>
      <c r="D555" s="11" t="n">
        <v>450</v>
      </c>
      <c r="E555" s="10" t="s">
        <v>26</v>
      </c>
      <c r="F555" s="11" t="n">
        <v>174</v>
      </c>
      <c r="G555" s="11"/>
      <c r="H555" s="11"/>
      <c r="I555" s="11"/>
      <c r="J555" s="23"/>
      <c r="K555" s="40" t="n">
        <v>172</v>
      </c>
      <c r="L555" s="41"/>
      <c r="M555" s="24"/>
      <c r="N555" s="42"/>
      <c r="O555" s="43"/>
      <c r="P555" s="44"/>
      <c r="Q555" s="45" t="n">
        <f aca="false">SUM(G555:P555)</f>
        <v>172</v>
      </c>
      <c r="R555" s="46" t="n">
        <f aca="false">Q555-F555</f>
        <v>-2</v>
      </c>
      <c r="S555" s="10" t="s">
        <v>782</v>
      </c>
      <c r="T555" s="12" t="s">
        <v>529</v>
      </c>
    </row>
    <row r="556" customFormat="false" ht="14.4" hidden="false" customHeight="false" outlineLevel="0" collapsed="false">
      <c r="A556" s="9" t="n">
        <v>555</v>
      </c>
      <c r="B556" s="10" t="s">
        <v>784</v>
      </c>
      <c r="C556" s="10" t="s">
        <v>25</v>
      </c>
      <c r="D556" s="11" t="n">
        <v>450</v>
      </c>
      <c r="E556" s="10" t="s">
        <v>26</v>
      </c>
      <c r="F556" s="11" t="n">
        <v>26</v>
      </c>
      <c r="G556" s="11"/>
      <c r="H556" s="11"/>
      <c r="I556" s="11"/>
      <c r="J556" s="23"/>
      <c r="K556" s="40" t="n">
        <v>26</v>
      </c>
      <c r="L556" s="41"/>
      <c r="M556" s="24"/>
      <c r="N556" s="42"/>
      <c r="O556" s="43"/>
      <c r="P556" s="44"/>
      <c r="Q556" s="45" t="n">
        <f aca="false">SUM(G556:P556)</f>
        <v>26</v>
      </c>
      <c r="R556" s="46" t="n">
        <f aca="false">Q556-F556</f>
        <v>0</v>
      </c>
      <c r="S556" s="10" t="s">
        <v>785</v>
      </c>
      <c r="T556" s="12" t="s">
        <v>786</v>
      </c>
    </row>
    <row r="557" customFormat="false" ht="14.4" hidden="false" customHeight="false" outlineLevel="0" collapsed="false">
      <c r="A557" s="9" t="n">
        <v>556</v>
      </c>
      <c r="B557" s="10" t="s">
        <v>788</v>
      </c>
      <c r="C557" s="10" t="s">
        <v>219</v>
      </c>
      <c r="D557" s="11" t="n">
        <v>73785.9859</v>
      </c>
      <c r="E557" s="10" t="s">
        <v>26</v>
      </c>
      <c r="F557" s="11" t="n">
        <v>37</v>
      </c>
      <c r="G557" s="11"/>
      <c r="H557" s="11"/>
      <c r="I557" s="11"/>
      <c r="J557" s="23" t="n">
        <v>37</v>
      </c>
      <c r="K557" s="40"/>
      <c r="L557" s="41"/>
      <c r="M557" s="24"/>
      <c r="N557" s="42"/>
      <c r="O557" s="43"/>
      <c r="P557" s="44"/>
      <c r="Q557" s="45" t="n">
        <f aca="false">SUM(G557:P557)</f>
        <v>37</v>
      </c>
      <c r="R557" s="46" t="n">
        <f aca="false">Q557-F557</f>
        <v>0</v>
      </c>
      <c r="S557" s="10" t="s">
        <v>3</v>
      </c>
      <c r="T557" s="12" t="s">
        <v>3</v>
      </c>
    </row>
    <row r="558" customFormat="false" ht="14.4" hidden="false" customHeight="false" outlineLevel="0" collapsed="false">
      <c r="A558" s="9" t="n">
        <v>557</v>
      </c>
      <c r="B558" s="10" t="s">
        <v>788</v>
      </c>
      <c r="C558" s="10" t="s">
        <v>219</v>
      </c>
      <c r="D558" s="11" t="n">
        <v>74954.7633</v>
      </c>
      <c r="E558" s="10" t="s">
        <v>26</v>
      </c>
      <c r="F558" s="11" t="n">
        <v>3</v>
      </c>
      <c r="G558" s="11"/>
      <c r="H558" s="11"/>
      <c r="I558" s="11"/>
      <c r="J558" s="23"/>
      <c r="K558" s="40"/>
      <c r="L558" s="41" t="n">
        <v>3</v>
      </c>
      <c r="M558" s="24"/>
      <c r="N558" s="42"/>
      <c r="O558" s="43"/>
      <c r="P558" s="44"/>
      <c r="Q558" s="45" t="n">
        <f aca="false">SUM(G558:P558)</f>
        <v>3</v>
      </c>
      <c r="R558" s="46" t="n">
        <f aca="false">Q558-F558</f>
        <v>0</v>
      </c>
      <c r="S558" s="10" t="s">
        <v>3</v>
      </c>
      <c r="T558" s="12" t="s">
        <v>3</v>
      </c>
    </row>
    <row r="559" customFormat="false" ht="14.4" hidden="false" customHeight="false" outlineLevel="0" collapsed="false">
      <c r="A559" s="9" t="n">
        <v>558</v>
      </c>
      <c r="B559" s="10" t="s">
        <v>788</v>
      </c>
      <c r="C559" s="10" t="s">
        <v>219</v>
      </c>
      <c r="D559" s="11" t="n">
        <v>75180.33</v>
      </c>
      <c r="E559" s="10" t="s">
        <v>26</v>
      </c>
      <c r="F559" s="11" t="n">
        <v>2</v>
      </c>
      <c r="G559" s="11"/>
      <c r="H559" s="11"/>
      <c r="I559" s="11"/>
      <c r="J559" s="23"/>
      <c r="K559" s="40"/>
      <c r="L559" s="41"/>
      <c r="M559" s="24"/>
      <c r="N559" s="42"/>
      <c r="O559" s="43" t="n">
        <v>2</v>
      </c>
      <c r="P559" s="44"/>
      <c r="Q559" s="45" t="n">
        <f aca="false">SUM(G559:P559)</f>
        <v>2</v>
      </c>
      <c r="R559" s="46" t="n">
        <f aca="false">Q559-F559</f>
        <v>0</v>
      </c>
      <c r="S559" s="10" t="s">
        <v>3</v>
      </c>
      <c r="T559" s="12" t="s">
        <v>3</v>
      </c>
    </row>
    <row r="560" customFormat="false" ht="14.4" hidden="false" customHeight="false" outlineLevel="0" collapsed="false">
      <c r="A560" s="9" t="n">
        <v>559</v>
      </c>
      <c r="B560" s="10" t="s">
        <v>790</v>
      </c>
      <c r="C560" s="10" t="s">
        <v>32</v>
      </c>
      <c r="D560" s="11" t="n">
        <v>1.2</v>
      </c>
      <c r="E560" s="10" t="s">
        <v>26</v>
      </c>
      <c r="F560" s="11" t="n">
        <v>10000</v>
      </c>
      <c r="G560" s="11"/>
      <c r="H560" s="11"/>
      <c r="I560" s="11"/>
      <c r="J560" s="23" t="n">
        <v>10000</v>
      </c>
      <c r="K560" s="40"/>
      <c r="L560" s="41"/>
      <c r="M560" s="24"/>
      <c r="N560" s="42"/>
      <c r="O560" s="43"/>
      <c r="P560" s="44"/>
      <c r="Q560" s="45" t="n">
        <f aca="false">SUM(G560:P560)</f>
        <v>10000</v>
      </c>
      <c r="R560" s="46" t="n">
        <f aca="false">Q560-F560</f>
        <v>0</v>
      </c>
      <c r="S560" s="10" t="s">
        <v>791</v>
      </c>
      <c r="T560" s="12" t="s">
        <v>3</v>
      </c>
    </row>
    <row r="561" customFormat="false" ht="14.4" hidden="false" customHeight="false" outlineLevel="0" collapsed="false">
      <c r="A561" s="9" t="n">
        <v>560</v>
      </c>
      <c r="B561" s="10" t="s">
        <v>793</v>
      </c>
      <c r="C561" s="10" t="s">
        <v>32</v>
      </c>
      <c r="D561" s="11" t="n">
        <v>1.2</v>
      </c>
      <c r="E561" s="10" t="s">
        <v>26</v>
      </c>
      <c r="F561" s="11" t="n">
        <v>30000</v>
      </c>
      <c r="G561" s="11"/>
      <c r="H561" s="11"/>
      <c r="I561" s="11"/>
      <c r="J561" s="23" t="n">
        <v>30000</v>
      </c>
      <c r="K561" s="40"/>
      <c r="L561" s="41"/>
      <c r="M561" s="24"/>
      <c r="N561" s="42"/>
      <c r="O561" s="43"/>
      <c r="P561" s="44"/>
      <c r="Q561" s="45" t="n">
        <f aca="false">SUM(G561:P561)</f>
        <v>30000</v>
      </c>
      <c r="R561" s="46" t="n">
        <f aca="false">Q561-F561</f>
        <v>0</v>
      </c>
      <c r="S561" s="10" t="s">
        <v>794</v>
      </c>
      <c r="T561" s="12" t="s">
        <v>3</v>
      </c>
    </row>
    <row r="562" customFormat="false" ht="14.4" hidden="false" customHeight="false" outlineLevel="0" collapsed="false">
      <c r="A562" s="9" t="n">
        <v>561</v>
      </c>
      <c r="B562" s="10" t="s">
        <v>796</v>
      </c>
      <c r="C562" s="10" t="s">
        <v>32</v>
      </c>
      <c r="D562" s="11" t="n">
        <v>1.2</v>
      </c>
      <c r="E562" s="10" t="s">
        <v>26</v>
      </c>
      <c r="F562" s="11" t="n">
        <v>10000</v>
      </c>
      <c r="G562" s="11"/>
      <c r="H562" s="11"/>
      <c r="I562" s="11"/>
      <c r="J562" s="23" t="n">
        <v>10000</v>
      </c>
      <c r="K562" s="40"/>
      <c r="L562" s="41"/>
      <c r="M562" s="24"/>
      <c r="N562" s="42"/>
      <c r="O562" s="43"/>
      <c r="P562" s="44"/>
      <c r="Q562" s="45" t="n">
        <f aca="false">SUM(G562:P562)</f>
        <v>10000</v>
      </c>
      <c r="R562" s="46" t="n">
        <f aca="false">Q562-F562</f>
        <v>0</v>
      </c>
      <c r="S562" s="10" t="s">
        <v>797</v>
      </c>
      <c r="T562" s="12" t="s">
        <v>3</v>
      </c>
    </row>
    <row r="563" customFormat="false" ht="14.4" hidden="false" customHeight="false" outlineLevel="0" collapsed="false">
      <c r="A563" s="9" t="n">
        <v>562</v>
      </c>
      <c r="B563" s="10" t="s">
        <v>799</v>
      </c>
      <c r="C563" s="10" t="s">
        <v>264</v>
      </c>
      <c r="D563" s="11" t="n">
        <v>46.15</v>
      </c>
      <c r="E563" s="10" t="s">
        <v>59</v>
      </c>
      <c r="F563" s="11" t="n">
        <v>8</v>
      </c>
      <c r="G563" s="11"/>
      <c r="H563" s="11"/>
      <c r="I563" s="11"/>
      <c r="J563" s="23"/>
      <c r="K563" s="40"/>
      <c r="L563" s="41"/>
      <c r="M563" s="24"/>
      <c r="N563" s="42"/>
      <c r="O563" s="43"/>
      <c r="P563" s="44"/>
      <c r="Q563" s="45" t="n">
        <f aca="false">SUM(G563:P563)</f>
        <v>0</v>
      </c>
      <c r="R563" s="46" t="n">
        <f aca="false">Q563-F563</f>
        <v>-8</v>
      </c>
      <c r="S563" s="10" t="s">
        <v>800</v>
      </c>
      <c r="T563" s="12" t="s">
        <v>801</v>
      </c>
    </row>
    <row r="564" customFormat="false" ht="14.4" hidden="false" customHeight="false" outlineLevel="0" collapsed="false">
      <c r="A564" s="9" t="n">
        <v>563</v>
      </c>
      <c r="B564" s="10" t="s">
        <v>803</v>
      </c>
      <c r="C564" s="10" t="s">
        <v>264</v>
      </c>
      <c r="D564" s="11" t="n">
        <v>25</v>
      </c>
      <c r="E564" s="10" t="s">
        <v>59</v>
      </c>
      <c r="F564" s="11" t="n">
        <v>1</v>
      </c>
      <c r="G564" s="11"/>
      <c r="H564" s="11"/>
      <c r="I564" s="11"/>
      <c r="J564" s="23"/>
      <c r="K564" s="40"/>
      <c r="L564" s="41"/>
      <c r="M564" s="24"/>
      <c r="N564" s="42"/>
      <c r="O564" s="43"/>
      <c r="P564" s="44"/>
      <c r="Q564" s="45" t="n">
        <f aca="false">SUM(G564:P564)</f>
        <v>0</v>
      </c>
      <c r="R564" s="46" t="n">
        <f aca="false">Q564-F564</f>
        <v>-1</v>
      </c>
      <c r="S564" s="10" t="s">
        <v>804</v>
      </c>
      <c r="T564" s="12" t="s">
        <v>801</v>
      </c>
    </row>
    <row r="565" customFormat="false" ht="14.4" hidden="false" customHeight="false" outlineLevel="0" collapsed="false">
      <c r="A565" s="9" t="n">
        <v>564</v>
      </c>
      <c r="B565" s="10" t="s">
        <v>803</v>
      </c>
      <c r="C565" s="10" t="s">
        <v>264</v>
      </c>
      <c r="D565" s="11" t="n">
        <v>25</v>
      </c>
      <c r="E565" s="10" t="s">
        <v>59</v>
      </c>
      <c r="F565" s="11" t="n">
        <v>2</v>
      </c>
      <c r="G565" s="11"/>
      <c r="H565" s="11"/>
      <c r="I565" s="11"/>
      <c r="J565" s="23"/>
      <c r="K565" s="40"/>
      <c r="L565" s="41"/>
      <c r="M565" s="24"/>
      <c r="N565" s="42"/>
      <c r="O565" s="43"/>
      <c r="P565" s="44"/>
      <c r="Q565" s="45" t="n">
        <f aca="false">SUM(G565:P565)</f>
        <v>0</v>
      </c>
      <c r="R565" s="46" t="n">
        <f aca="false">Q565-F565</f>
        <v>-2</v>
      </c>
      <c r="S565" s="10" t="s">
        <v>804</v>
      </c>
      <c r="T565" s="12" t="s">
        <v>801</v>
      </c>
    </row>
    <row r="566" customFormat="false" ht="14.4" hidden="false" customHeight="false" outlineLevel="0" collapsed="false">
      <c r="A566" s="9" t="n">
        <v>565</v>
      </c>
      <c r="B566" s="10" t="s">
        <v>806</v>
      </c>
      <c r="C566" s="10" t="s">
        <v>264</v>
      </c>
      <c r="D566" s="11" t="n">
        <v>46.15</v>
      </c>
      <c r="E566" s="10" t="s">
        <v>59</v>
      </c>
      <c r="F566" s="11" t="n">
        <v>1</v>
      </c>
      <c r="G566" s="11"/>
      <c r="H566" s="11"/>
      <c r="I566" s="11"/>
      <c r="J566" s="23"/>
      <c r="K566" s="40"/>
      <c r="L566" s="41"/>
      <c r="M566" s="24"/>
      <c r="N566" s="42"/>
      <c r="O566" s="43"/>
      <c r="P566" s="44"/>
      <c r="Q566" s="45" t="n">
        <f aca="false">SUM(G566:P566)</f>
        <v>0</v>
      </c>
      <c r="R566" s="46" t="n">
        <f aca="false">Q566-F566</f>
        <v>-1</v>
      </c>
      <c r="S566" s="10" t="s">
        <v>807</v>
      </c>
      <c r="T566" s="12" t="s">
        <v>480</v>
      </c>
    </row>
    <row r="567" customFormat="false" ht="14.4" hidden="false" customHeight="false" outlineLevel="0" collapsed="false">
      <c r="A567" s="9" t="n">
        <v>566</v>
      </c>
      <c r="B567" s="10" t="s">
        <v>806</v>
      </c>
      <c r="C567" s="10" t="s">
        <v>264</v>
      </c>
      <c r="D567" s="11" t="n">
        <v>46.15</v>
      </c>
      <c r="E567" s="10" t="s">
        <v>59</v>
      </c>
      <c r="F567" s="11" t="n">
        <v>7</v>
      </c>
      <c r="G567" s="11"/>
      <c r="H567" s="11"/>
      <c r="I567" s="11"/>
      <c r="J567" s="23"/>
      <c r="K567" s="40"/>
      <c r="L567" s="41"/>
      <c r="M567" s="24"/>
      <c r="N567" s="42"/>
      <c r="O567" s="43"/>
      <c r="P567" s="44"/>
      <c r="Q567" s="45" t="n">
        <f aca="false">SUM(G567:P567)</f>
        <v>0</v>
      </c>
      <c r="R567" s="46" t="n">
        <f aca="false">Q567-F567</f>
        <v>-7</v>
      </c>
      <c r="S567" s="10" t="s">
        <v>807</v>
      </c>
      <c r="T567" s="12" t="s">
        <v>480</v>
      </c>
    </row>
    <row r="568" customFormat="false" ht="14.4" hidden="false" customHeight="false" outlineLevel="0" collapsed="false">
      <c r="A568" s="9" t="n">
        <v>567</v>
      </c>
      <c r="B568" s="10" t="s">
        <v>809</v>
      </c>
      <c r="C568" s="10" t="s">
        <v>264</v>
      </c>
      <c r="D568" s="11" t="n">
        <v>25</v>
      </c>
      <c r="E568" s="10" t="s">
        <v>59</v>
      </c>
      <c r="F568" s="11" t="n">
        <v>1</v>
      </c>
      <c r="G568" s="11"/>
      <c r="H568" s="11"/>
      <c r="I568" s="11"/>
      <c r="J568" s="23"/>
      <c r="K568" s="40"/>
      <c r="L568" s="41"/>
      <c r="M568" s="24"/>
      <c r="N568" s="42"/>
      <c r="O568" s="43"/>
      <c r="P568" s="44"/>
      <c r="Q568" s="45" t="n">
        <f aca="false">SUM(G568:P568)</f>
        <v>0</v>
      </c>
      <c r="R568" s="46" t="n">
        <f aca="false">Q568-F568</f>
        <v>-1</v>
      </c>
      <c r="S568" s="10" t="s">
        <v>810</v>
      </c>
      <c r="T568" s="12" t="s">
        <v>811</v>
      </c>
    </row>
    <row r="569" customFormat="false" ht="14.4" hidden="false" customHeight="false" outlineLevel="0" collapsed="false">
      <c r="A569" s="9" t="n">
        <v>568</v>
      </c>
      <c r="B569" s="10" t="s">
        <v>813</v>
      </c>
      <c r="C569" s="10" t="s">
        <v>814</v>
      </c>
      <c r="D569" s="11" t="n">
        <v>5.5</v>
      </c>
      <c r="E569" s="10" t="s">
        <v>26</v>
      </c>
      <c r="F569" s="11" t="n">
        <v>10</v>
      </c>
      <c r="G569" s="11"/>
      <c r="H569" s="11"/>
      <c r="I569" s="11"/>
      <c r="J569" s="23"/>
      <c r="K569" s="40"/>
      <c r="L569" s="41"/>
      <c r="M569" s="24"/>
      <c r="N569" s="42"/>
      <c r="O569" s="43"/>
      <c r="P569" s="44"/>
      <c r="Q569" s="45" t="n">
        <f aca="false">SUM(G569:P569)</f>
        <v>0</v>
      </c>
      <c r="R569" s="46" t="n">
        <f aca="false">Q569-F569</f>
        <v>-10</v>
      </c>
      <c r="S569" s="10" t="s">
        <v>815</v>
      </c>
      <c r="T569" s="12" t="s">
        <v>145</v>
      </c>
    </row>
    <row r="570" customFormat="false" ht="14.4" hidden="false" customHeight="false" outlineLevel="0" collapsed="false">
      <c r="A570" s="9" t="n">
        <v>569</v>
      </c>
      <c r="B570" s="10" t="s">
        <v>813</v>
      </c>
      <c r="C570" s="10" t="s">
        <v>814</v>
      </c>
      <c r="D570" s="11" t="n">
        <v>5.5</v>
      </c>
      <c r="E570" s="10" t="s">
        <v>26</v>
      </c>
      <c r="F570" s="11" t="n">
        <v>1</v>
      </c>
      <c r="G570" s="11"/>
      <c r="H570" s="11"/>
      <c r="I570" s="11"/>
      <c r="J570" s="23"/>
      <c r="K570" s="40"/>
      <c r="L570" s="41"/>
      <c r="M570" s="24"/>
      <c r="N570" s="42"/>
      <c r="O570" s="43"/>
      <c r="P570" s="44"/>
      <c r="Q570" s="45" t="n">
        <f aca="false">SUM(G570:P570)</f>
        <v>0</v>
      </c>
      <c r="R570" s="46" t="n">
        <f aca="false">Q570-F570</f>
        <v>-1</v>
      </c>
      <c r="S570" s="10" t="s">
        <v>815</v>
      </c>
      <c r="T570" s="12" t="s">
        <v>145</v>
      </c>
    </row>
    <row r="571" customFormat="false" ht="14.4" hidden="false" customHeight="false" outlineLevel="0" collapsed="false">
      <c r="A571" s="9" t="n">
        <v>570</v>
      </c>
      <c r="B571" s="10" t="s">
        <v>813</v>
      </c>
      <c r="C571" s="10" t="s">
        <v>814</v>
      </c>
      <c r="D571" s="11" t="n">
        <v>5.5</v>
      </c>
      <c r="E571" s="10" t="s">
        <v>26</v>
      </c>
      <c r="F571" s="11" t="n">
        <v>1</v>
      </c>
      <c r="G571" s="11"/>
      <c r="H571" s="11"/>
      <c r="I571" s="11"/>
      <c r="J571" s="23"/>
      <c r="K571" s="40"/>
      <c r="L571" s="41"/>
      <c r="M571" s="24"/>
      <c r="N571" s="42"/>
      <c r="O571" s="43"/>
      <c r="P571" s="44"/>
      <c r="Q571" s="45" t="n">
        <f aca="false">SUM(G571:P571)</f>
        <v>0</v>
      </c>
      <c r="R571" s="46" t="n">
        <f aca="false">Q571-F571</f>
        <v>-1</v>
      </c>
      <c r="S571" s="10" t="s">
        <v>815</v>
      </c>
      <c r="T571" s="12" t="s">
        <v>145</v>
      </c>
    </row>
    <row r="572" customFormat="false" ht="14.4" hidden="false" customHeight="false" outlineLevel="0" collapsed="false">
      <c r="A572" s="9" t="n">
        <v>571</v>
      </c>
      <c r="B572" s="10" t="s">
        <v>817</v>
      </c>
      <c r="C572" s="10" t="s">
        <v>25</v>
      </c>
      <c r="D572" s="11" t="n">
        <v>800</v>
      </c>
      <c r="E572" s="10" t="s">
        <v>26</v>
      </c>
      <c r="F572" s="11" t="n">
        <v>3</v>
      </c>
      <c r="G572" s="11"/>
      <c r="H572" s="11"/>
      <c r="I572" s="11"/>
      <c r="J572" s="23"/>
      <c r="K572" s="40" t="n">
        <v>3</v>
      </c>
      <c r="L572" s="41"/>
      <c r="M572" s="24"/>
      <c r="N572" s="42"/>
      <c r="O572" s="43"/>
      <c r="P572" s="44"/>
      <c r="Q572" s="45" t="n">
        <f aca="false">SUM(G572:P572)</f>
        <v>3</v>
      </c>
      <c r="R572" s="46" t="n">
        <f aca="false">Q572-F572</f>
        <v>0</v>
      </c>
      <c r="S572" s="10" t="s">
        <v>373</v>
      </c>
      <c r="T572" s="12" t="s">
        <v>228</v>
      </c>
    </row>
    <row r="573" customFormat="false" ht="14.4" hidden="false" customHeight="false" outlineLevel="0" collapsed="false">
      <c r="A573" s="9" t="n">
        <v>572</v>
      </c>
      <c r="B573" s="10" t="s">
        <v>819</v>
      </c>
      <c r="C573" s="10" t="s">
        <v>820</v>
      </c>
      <c r="D573" s="11" t="n">
        <v>0</v>
      </c>
      <c r="E573" s="10" t="s">
        <v>104</v>
      </c>
      <c r="F573" s="11" t="n">
        <v>229</v>
      </c>
      <c r="G573" s="11"/>
      <c r="H573" s="11"/>
      <c r="I573" s="11"/>
      <c r="J573" s="23"/>
      <c r="K573" s="40" t="n">
        <v>229</v>
      </c>
      <c r="L573" s="41"/>
      <c r="M573" s="24"/>
      <c r="N573" s="42"/>
      <c r="O573" s="43"/>
      <c r="P573" s="44"/>
      <c r="Q573" s="45" t="n">
        <f aca="false">SUM(G573:P573)</f>
        <v>229</v>
      </c>
      <c r="R573" s="46" t="n">
        <f aca="false">Q573-F573</f>
        <v>0</v>
      </c>
      <c r="S573" s="10" t="s">
        <v>821</v>
      </c>
      <c r="T573" s="12" t="s">
        <v>822</v>
      </c>
    </row>
    <row r="574" customFormat="false" ht="14.4" hidden="false" customHeight="false" outlineLevel="0" collapsed="false">
      <c r="A574" s="9" t="n">
        <v>573</v>
      </c>
      <c r="B574" s="10" t="s">
        <v>824</v>
      </c>
      <c r="C574" s="10" t="s">
        <v>368</v>
      </c>
      <c r="D574" s="11" t="n">
        <v>1598.2441</v>
      </c>
      <c r="E574" s="10" t="s">
        <v>26</v>
      </c>
      <c r="F574" s="11" t="n">
        <v>89</v>
      </c>
      <c r="G574" s="11"/>
      <c r="H574" s="11"/>
      <c r="I574" s="11"/>
      <c r="J574" s="23" t="n">
        <v>89</v>
      </c>
      <c r="K574" s="40"/>
      <c r="L574" s="41"/>
      <c r="M574" s="24"/>
      <c r="N574" s="42"/>
      <c r="O574" s="43"/>
      <c r="P574" s="44"/>
      <c r="Q574" s="45" t="n">
        <f aca="false">SUM(G574:P574)</f>
        <v>89</v>
      </c>
      <c r="R574" s="46" t="n">
        <f aca="false">Q574-F574</f>
        <v>0</v>
      </c>
      <c r="S574" s="10" t="s">
        <v>373</v>
      </c>
      <c r="T574" s="12" t="s">
        <v>617</v>
      </c>
    </row>
    <row r="575" customFormat="false" ht="14.4" hidden="false" customHeight="false" outlineLevel="0" collapsed="false">
      <c r="A575" s="9" t="n">
        <v>574</v>
      </c>
      <c r="B575" s="10" t="s">
        <v>826</v>
      </c>
      <c r="C575" s="10" t="s">
        <v>368</v>
      </c>
      <c r="D575" s="11" t="n">
        <v>125922.2623</v>
      </c>
      <c r="E575" s="10" t="s">
        <v>26</v>
      </c>
      <c r="F575" s="11" t="n">
        <v>1</v>
      </c>
      <c r="G575" s="11"/>
      <c r="H575" s="11"/>
      <c r="I575" s="11"/>
      <c r="J575" s="23"/>
      <c r="K575" s="40"/>
      <c r="L575" s="41" t="n">
        <v>1</v>
      </c>
      <c r="M575" s="24"/>
      <c r="N575" s="42"/>
      <c r="O575" s="43"/>
      <c r="P575" s="44"/>
      <c r="Q575" s="45" t="n">
        <f aca="false">SUM(G575:P575)</f>
        <v>1</v>
      </c>
      <c r="R575" s="46" t="n">
        <f aca="false">Q575-F575</f>
        <v>0</v>
      </c>
      <c r="S575" s="10" t="s">
        <v>373</v>
      </c>
      <c r="T575" s="12" t="s">
        <v>228</v>
      </c>
    </row>
    <row r="576" customFormat="false" ht="14.4" hidden="false" customHeight="false" outlineLevel="0" collapsed="false">
      <c r="A576" s="9" t="n">
        <v>575</v>
      </c>
      <c r="B576" s="10" t="s">
        <v>828</v>
      </c>
      <c r="C576" s="10" t="s">
        <v>368</v>
      </c>
      <c r="D576" s="11" t="n">
        <v>529.0981</v>
      </c>
      <c r="E576" s="10" t="s">
        <v>26</v>
      </c>
      <c r="F576" s="11" t="n">
        <v>1225</v>
      </c>
      <c r="G576" s="11"/>
      <c r="H576" s="11"/>
      <c r="I576" s="11"/>
      <c r="J576" s="23"/>
      <c r="K576" s="40"/>
      <c r="L576" s="41" t="n">
        <v>1225</v>
      </c>
      <c r="M576" s="24"/>
      <c r="N576" s="42"/>
      <c r="O576" s="43"/>
      <c r="P576" s="44"/>
      <c r="Q576" s="45" t="n">
        <f aca="false">SUM(G576:P576)</f>
        <v>1225</v>
      </c>
      <c r="R576" s="46" t="n">
        <f aca="false">Q576-F576</f>
        <v>0</v>
      </c>
      <c r="S576" s="10" t="s">
        <v>3</v>
      </c>
      <c r="T576" s="12" t="s">
        <v>829</v>
      </c>
    </row>
    <row r="577" customFormat="false" ht="14.4" hidden="false" customHeight="false" outlineLevel="0" collapsed="false">
      <c r="A577" s="9" t="n">
        <v>576</v>
      </c>
      <c r="B577" s="10" t="s">
        <v>828</v>
      </c>
      <c r="C577" s="10" t="s">
        <v>368</v>
      </c>
      <c r="D577" s="11" t="n">
        <v>532.7295</v>
      </c>
      <c r="E577" s="10" t="s">
        <v>26</v>
      </c>
      <c r="F577" s="11" t="n">
        <v>569</v>
      </c>
      <c r="G577" s="11"/>
      <c r="H577" s="11"/>
      <c r="I577" s="11"/>
      <c r="J577" s="23"/>
      <c r="K577" s="40"/>
      <c r="L577" s="41" t="n">
        <v>569</v>
      </c>
      <c r="M577" s="24"/>
      <c r="N577" s="42"/>
      <c r="O577" s="43"/>
      <c r="P577" s="44"/>
      <c r="Q577" s="45" t="n">
        <f aca="false">SUM(G577:P577)</f>
        <v>569</v>
      </c>
      <c r="R577" s="46" t="n">
        <f aca="false">Q577-F577</f>
        <v>0</v>
      </c>
      <c r="S577" s="10" t="s">
        <v>3</v>
      </c>
      <c r="T577" s="12" t="s">
        <v>829</v>
      </c>
    </row>
    <row r="578" customFormat="false" ht="14.4" hidden="false" customHeight="false" outlineLevel="0" collapsed="false">
      <c r="A578" s="9" t="n">
        <v>577</v>
      </c>
      <c r="B578" s="10" t="s">
        <v>828</v>
      </c>
      <c r="C578" s="10" t="s">
        <v>368</v>
      </c>
      <c r="D578" s="11" t="n">
        <v>581.7563</v>
      </c>
      <c r="E578" s="10" t="s">
        <v>26</v>
      </c>
      <c r="F578" s="11" t="n">
        <v>3</v>
      </c>
      <c r="G578" s="11"/>
      <c r="H578" s="11"/>
      <c r="I578" s="11"/>
      <c r="J578" s="23"/>
      <c r="K578" s="40"/>
      <c r="L578" s="41" t="n">
        <v>3</v>
      </c>
      <c r="M578" s="24"/>
      <c r="N578" s="42"/>
      <c r="O578" s="43"/>
      <c r="P578" s="44"/>
      <c r="Q578" s="45" t="n">
        <f aca="false">SUM(G578:P578)</f>
        <v>3</v>
      </c>
      <c r="R578" s="46" t="n">
        <f aca="false">Q578-F578</f>
        <v>0</v>
      </c>
      <c r="S578" s="10" t="s">
        <v>3</v>
      </c>
      <c r="T578" s="12" t="s">
        <v>830</v>
      </c>
    </row>
    <row r="579" customFormat="false" ht="14.4" hidden="false" customHeight="false" outlineLevel="0" collapsed="false">
      <c r="A579" s="9" t="n">
        <v>578</v>
      </c>
      <c r="B579" s="10" t="s">
        <v>832</v>
      </c>
      <c r="C579" s="10" t="s">
        <v>368</v>
      </c>
      <c r="D579" s="11" t="n">
        <v>5176.874</v>
      </c>
      <c r="E579" s="10" t="s">
        <v>26</v>
      </c>
      <c r="F579" s="11" t="n">
        <v>37</v>
      </c>
      <c r="G579" s="11"/>
      <c r="H579" s="11"/>
      <c r="I579" s="11"/>
      <c r="J579" s="23" t="n">
        <v>37</v>
      </c>
      <c r="K579" s="40"/>
      <c r="L579" s="41"/>
      <c r="M579" s="24"/>
      <c r="N579" s="42"/>
      <c r="O579" s="43"/>
      <c r="P579" s="44"/>
      <c r="Q579" s="45" t="n">
        <f aca="false">SUM(G579:P579)</f>
        <v>37</v>
      </c>
      <c r="R579" s="46" t="n">
        <f aca="false">Q579-F579</f>
        <v>0</v>
      </c>
      <c r="S579" s="10" t="s">
        <v>3</v>
      </c>
      <c r="T579" s="12" t="s">
        <v>3</v>
      </c>
    </row>
    <row r="580" customFormat="false" ht="14.4" hidden="false" customHeight="false" outlineLevel="0" collapsed="false">
      <c r="A580" s="9" t="n">
        <v>579</v>
      </c>
      <c r="B580" s="10" t="s">
        <v>834</v>
      </c>
      <c r="C580" s="10" t="s">
        <v>368</v>
      </c>
      <c r="D580" s="11" t="n">
        <v>799.227</v>
      </c>
      <c r="E580" s="10" t="s">
        <v>26</v>
      </c>
      <c r="F580" s="11" t="n">
        <v>426</v>
      </c>
      <c r="G580" s="11"/>
      <c r="H580" s="11"/>
      <c r="I580" s="11"/>
      <c r="J580" s="23" t="n">
        <v>426</v>
      </c>
      <c r="K580" s="40"/>
      <c r="L580" s="41"/>
      <c r="M580" s="24"/>
      <c r="N580" s="42"/>
      <c r="O580" s="43"/>
      <c r="P580" s="44"/>
      <c r="Q580" s="45" t="n">
        <f aca="false">SUM(G580:P580)</f>
        <v>426</v>
      </c>
      <c r="R580" s="46" t="n">
        <f aca="false">Q580-F580</f>
        <v>0</v>
      </c>
      <c r="S580" s="10" t="s">
        <v>835</v>
      </c>
      <c r="T580" s="12" t="s">
        <v>836</v>
      </c>
    </row>
    <row r="581" customFormat="false" ht="14.4" hidden="false" customHeight="false" outlineLevel="0" collapsed="false">
      <c r="A581" s="9" t="n">
        <v>580</v>
      </c>
      <c r="B581" s="10" t="s">
        <v>838</v>
      </c>
      <c r="C581" s="10" t="s">
        <v>368</v>
      </c>
      <c r="D581" s="11" t="n">
        <v>8475.5369</v>
      </c>
      <c r="E581" s="10" t="s">
        <v>26</v>
      </c>
      <c r="F581" s="11" t="n">
        <v>128</v>
      </c>
      <c r="G581" s="11"/>
      <c r="H581" s="11"/>
      <c r="I581" s="11"/>
      <c r="J581" s="23" t="n">
        <v>128</v>
      </c>
      <c r="K581" s="40"/>
      <c r="L581" s="41"/>
      <c r="M581" s="24"/>
      <c r="N581" s="42"/>
      <c r="O581" s="43"/>
      <c r="P581" s="44"/>
      <c r="Q581" s="45" t="n">
        <f aca="false">SUM(G581:P581)</f>
        <v>128</v>
      </c>
      <c r="R581" s="46" t="n">
        <f aca="false">Q581-F581</f>
        <v>0</v>
      </c>
      <c r="S581" s="10" t="s">
        <v>839</v>
      </c>
      <c r="T581" s="12" t="s">
        <v>617</v>
      </c>
    </row>
    <row r="582" customFormat="false" ht="14.4" hidden="false" customHeight="false" outlineLevel="0" collapsed="false">
      <c r="A582" s="9" t="n">
        <v>581</v>
      </c>
      <c r="B582" s="10" t="s">
        <v>841</v>
      </c>
      <c r="C582" s="10" t="s">
        <v>368</v>
      </c>
      <c r="D582" s="11" t="n">
        <v>1695.1074</v>
      </c>
      <c r="E582" s="10" t="s">
        <v>26</v>
      </c>
      <c r="F582" s="11" t="n">
        <v>66</v>
      </c>
      <c r="G582" s="11"/>
      <c r="H582" s="11"/>
      <c r="I582" s="11"/>
      <c r="J582" s="23" t="n">
        <v>66</v>
      </c>
      <c r="K582" s="40"/>
      <c r="L582" s="41"/>
      <c r="M582" s="24"/>
      <c r="N582" s="42"/>
      <c r="O582" s="43"/>
      <c r="P582" s="44"/>
      <c r="Q582" s="45" t="n">
        <f aca="false">SUM(G582:P582)</f>
        <v>66</v>
      </c>
      <c r="R582" s="46" t="n">
        <f aca="false">Q582-F582</f>
        <v>0</v>
      </c>
      <c r="S582" s="10" t="s">
        <v>373</v>
      </c>
      <c r="T582" s="12" t="s">
        <v>617</v>
      </c>
    </row>
    <row r="583" customFormat="false" ht="14.4" hidden="false" customHeight="false" outlineLevel="0" collapsed="false">
      <c r="A583" s="9" t="n">
        <v>582</v>
      </c>
      <c r="B583" s="10" t="s">
        <v>843</v>
      </c>
      <c r="C583" s="10" t="s">
        <v>844</v>
      </c>
      <c r="D583" s="11" t="n">
        <v>16.5497</v>
      </c>
      <c r="E583" s="10" t="s">
        <v>638</v>
      </c>
      <c r="F583" s="11" t="n">
        <v>68600</v>
      </c>
      <c r="G583" s="11"/>
      <c r="H583" s="11"/>
      <c r="I583" s="11"/>
      <c r="J583" s="23"/>
      <c r="K583" s="40"/>
      <c r="L583" s="41" t="n">
        <v>68600</v>
      </c>
      <c r="M583" s="24"/>
      <c r="N583" s="42"/>
      <c r="O583" s="43"/>
      <c r="P583" s="44"/>
      <c r="Q583" s="45" t="n">
        <f aca="false">SUM(G583:P583)</f>
        <v>68600</v>
      </c>
      <c r="R583" s="46" t="n">
        <f aca="false">Q583-F583</f>
        <v>0</v>
      </c>
      <c r="S583" s="10" t="s">
        <v>3</v>
      </c>
      <c r="T583" s="12" t="s">
        <v>3</v>
      </c>
    </row>
    <row r="584" customFormat="false" ht="14.4" hidden="false" customHeight="false" outlineLevel="0" collapsed="false">
      <c r="A584" s="9" t="n">
        <v>583</v>
      </c>
      <c r="B584" s="10" t="s">
        <v>843</v>
      </c>
      <c r="C584" s="10" t="s">
        <v>844</v>
      </c>
      <c r="D584" s="11" t="n">
        <v>18.361</v>
      </c>
      <c r="E584" s="10" t="s">
        <v>638</v>
      </c>
      <c r="F584" s="11" t="n">
        <v>70000</v>
      </c>
      <c r="G584" s="11"/>
      <c r="H584" s="11"/>
      <c r="I584" s="11"/>
      <c r="J584" s="23"/>
      <c r="K584" s="40"/>
      <c r="L584" s="41" t="n">
        <v>70000</v>
      </c>
      <c r="M584" s="24"/>
      <c r="N584" s="42"/>
      <c r="O584" s="43"/>
      <c r="P584" s="44"/>
      <c r="Q584" s="45" t="n">
        <f aca="false">SUM(G584:P584)</f>
        <v>70000</v>
      </c>
      <c r="R584" s="46" t="n">
        <f aca="false">Q584-F584</f>
        <v>0</v>
      </c>
      <c r="S584" s="10" t="s">
        <v>3</v>
      </c>
      <c r="T584" s="12" t="s">
        <v>3</v>
      </c>
    </row>
    <row r="585" customFormat="false" ht="14.4" hidden="false" customHeight="false" outlineLevel="0" collapsed="false">
      <c r="A585" s="9" t="n">
        <v>584</v>
      </c>
      <c r="B585" s="10" t="s">
        <v>843</v>
      </c>
      <c r="C585" s="10" t="s">
        <v>844</v>
      </c>
      <c r="D585" s="11" t="n">
        <v>18.4154</v>
      </c>
      <c r="E585" s="10" t="s">
        <v>638</v>
      </c>
      <c r="F585" s="11" t="n">
        <v>96000</v>
      </c>
      <c r="G585" s="11"/>
      <c r="H585" s="11"/>
      <c r="I585" s="11"/>
      <c r="J585" s="23"/>
      <c r="K585" s="40"/>
      <c r="L585" s="41" t="n">
        <v>96000</v>
      </c>
      <c r="M585" s="24"/>
      <c r="N585" s="42"/>
      <c r="O585" s="43"/>
      <c r="P585" s="44"/>
      <c r="Q585" s="45" t="n">
        <f aca="false">SUM(G585:P585)</f>
        <v>96000</v>
      </c>
      <c r="R585" s="46" t="n">
        <f aca="false">Q585-F585</f>
        <v>0</v>
      </c>
      <c r="S585" s="10" t="s">
        <v>3</v>
      </c>
      <c r="T585" s="12" t="s">
        <v>3</v>
      </c>
    </row>
    <row r="586" customFormat="false" ht="14.4" hidden="false" customHeight="false" outlineLevel="0" collapsed="false">
      <c r="A586" s="9" t="n">
        <v>585</v>
      </c>
      <c r="B586" s="10" t="s">
        <v>843</v>
      </c>
      <c r="C586" s="10" t="s">
        <v>844</v>
      </c>
      <c r="D586" s="11" t="n">
        <v>18.5573</v>
      </c>
      <c r="E586" s="10" t="s">
        <v>638</v>
      </c>
      <c r="F586" s="11" t="n">
        <v>120000</v>
      </c>
      <c r="G586" s="11"/>
      <c r="H586" s="11"/>
      <c r="I586" s="11"/>
      <c r="J586" s="23"/>
      <c r="K586" s="40"/>
      <c r="L586" s="41" t="n">
        <v>119700</v>
      </c>
      <c r="M586" s="24"/>
      <c r="N586" s="42"/>
      <c r="O586" s="43"/>
      <c r="P586" s="44"/>
      <c r="Q586" s="45" t="n">
        <f aca="false">SUM(G586:P586)</f>
        <v>119700</v>
      </c>
      <c r="R586" s="46" t="n">
        <f aca="false">Q586-F586</f>
        <v>-300</v>
      </c>
      <c r="S586" s="10" t="s">
        <v>3</v>
      </c>
      <c r="T586" s="12" t="s">
        <v>3</v>
      </c>
    </row>
    <row r="587" customFormat="false" ht="14.4" hidden="false" customHeight="false" outlineLevel="0" collapsed="false">
      <c r="A587" s="9" t="n">
        <v>586</v>
      </c>
      <c r="B587" s="10" t="s">
        <v>846</v>
      </c>
      <c r="C587" s="10" t="s">
        <v>137</v>
      </c>
      <c r="D587" s="11" t="n">
        <v>35.96</v>
      </c>
      <c r="E587" s="10" t="s">
        <v>26</v>
      </c>
      <c r="F587" s="11" t="n">
        <v>3000</v>
      </c>
      <c r="G587" s="11"/>
      <c r="H587" s="11"/>
      <c r="I587" s="11"/>
      <c r="J587" s="23"/>
      <c r="K587" s="40"/>
      <c r="L587" s="41" t="n">
        <v>3000</v>
      </c>
      <c r="M587" s="24"/>
      <c r="N587" s="42"/>
      <c r="O587" s="43"/>
      <c r="P587" s="44"/>
      <c r="Q587" s="45" t="n">
        <f aca="false">SUM(G587:P587)</f>
        <v>3000</v>
      </c>
      <c r="R587" s="46" t="n">
        <f aca="false">Q587-F587</f>
        <v>0</v>
      </c>
      <c r="S587" s="10" t="s">
        <v>3</v>
      </c>
      <c r="T587" s="12" t="s">
        <v>3</v>
      </c>
    </row>
    <row r="588" customFormat="false" ht="14.4" hidden="false" customHeight="false" outlineLevel="0" collapsed="false">
      <c r="A588" s="9" t="n">
        <v>587</v>
      </c>
      <c r="B588" s="10" t="s">
        <v>846</v>
      </c>
      <c r="C588" s="10" t="s">
        <v>137</v>
      </c>
      <c r="D588" s="11" t="n">
        <v>36.1</v>
      </c>
      <c r="E588" s="10" t="s">
        <v>26</v>
      </c>
      <c r="F588" s="11" t="n">
        <v>30000</v>
      </c>
      <c r="G588" s="11"/>
      <c r="H588" s="11"/>
      <c r="I588" s="11"/>
      <c r="J588" s="23"/>
      <c r="K588" s="40"/>
      <c r="L588" s="41" t="n">
        <v>30000</v>
      </c>
      <c r="M588" s="24"/>
      <c r="N588" s="42"/>
      <c r="O588" s="43"/>
      <c r="P588" s="44"/>
      <c r="Q588" s="45" t="n">
        <f aca="false">SUM(G588:P588)</f>
        <v>30000</v>
      </c>
      <c r="R588" s="46" t="n">
        <f aca="false">Q588-F588</f>
        <v>0</v>
      </c>
      <c r="S588" s="10" t="s">
        <v>3</v>
      </c>
      <c r="T588" s="12" t="s">
        <v>3</v>
      </c>
    </row>
    <row r="589" customFormat="false" ht="14.4" hidden="false" customHeight="false" outlineLevel="0" collapsed="false">
      <c r="A589" s="9" t="n">
        <v>588</v>
      </c>
      <c r="B589" s="10" t="s">
        <v>846</v>
      </c>
      <c r="C589" s="10" t="s">
        <v>137</v>
      </c>
      <c r="D589" s="11" t="n">
        <v>36.29</v>
      </c>
      <c r="E589" s="10" t="s">
        <v>26</v>
      </c>
      <c r="F589" s="11" t="n">
        <v>30000</v>
      </c>
      <c r="G589" s="11"/>
      <c r="H589" s="11"/>
      <c r="I589" s="11"/>
      <c r="J589" s="23"/>
      <c r="K589" s="40"/>
      <c r="L589" s="41" t="n">
        <v>30000</v>
      </c>
      <c r="M589" s="24"/>
      <c r="N589" s="42"/>
      <c r="O589" s="43"/>
      <c r="P589" s="44"/>
      <c r="Q589" s="45" t="n">
        <f aca="false">SUM(G589:P589)</f>
        <v>30000</v>
      </c>
      <c r="R589" s="46" t="n">
        <f aca="false">Q589-F589</f>
        <v>0</v>
      </c>
      <c r="S589" s="10" t="s">
        <v>3</v>
      </c>
      <c r="T589" s="12" t="s">
        <v>3</v>
      </c>
    </row>
    <row r="590" customFormat="false" ht="14.4" hidden="false" customHeight="false" outlineLevel="0" collapsed="false">
      <c r="A590" s="9" t="n">
        <v>589</v>
      </c>
      <c r="B590" s="10" t="s">
        <v>848</v>
      </c>
      <c r="C590" s="10" t="s">
        <v>137</v>
      </c>
      <c r="D590" s="11" t="n">
        <v>35.96</v>
      </c>
      <c r="E590" s="10" t="s">
        <v>26</v>
      </c>
      <c r="F590" s="11" t="n">
        <v>1500</v>
      </c>
      <c r="G590" s="11"/>
      <c r="H590" s="11"/>
      <c r="I590" s="11"/>
      <c r="J590" s="23"/>
      <c r="K590" s="40"/>
      <c r="L590" s="41" t="n">
        <v>1500</v>
      </c>
      <c r="M590" s="24"/>
      <c r="N590" s="42"/>
      <c r="O590" s="43"/>
      <c r="P590" s="44"/>
      <c r="Q590" s="45" t="n">
        <f aca="false">SUM(G590:P590)</f>
        <v>1500</v>
      </c>
      <c r="R590" s="46" t="n">
        <f aca="false">Q590-F590</f>
        <v>0</v>
      </c>
      <c r="S590" s="10" t="s">
        <v>3</v>
      </c>
      <c r="T590" s="12" t="s">
        <v>3</v>
      </c>
    </row>
    <row r="591" customFormat="false" ht="14.4" hidden="false" customHeight="false" outlineLevel="0" collapsed="false">
      <c r="A591" s="9" t="n">
        <v>590</v>
      </c>
      <c r="B591" s="10" t="s">
        <v>848</v>
      </c>
      <c r="C591" s="10" t="s">
        <v>137</v>
      </c>
      <c r="D591" s="11" t="n">
        <v>36.1</v>
      </c>
      <c r="E591" s="10" t="s">
        <v>26</v>
      </c>
      <c r="F591" s="11" t="n">
        <v>30000</v>
      </c>
      <c r="G591" s="11"/>
      <c r="H591" s="11"/>
      <c r="I591" s="11"/>
      <c r="J591" s="23"/>
      <c r="K591" s="40"/>
      <c r="L591" s="41" t="n">
        <v>30000</v>
      </c>
      <c r="M591" s="24"/>
      <c r="N591" s="42"/>
      <c r="O591" s="43"/>
      <c r="P591" s="44"/>
      <c r="Q591" s="45" t="n">
        <f aca="false">SUM(G591:P591)</f>
        <v>30000</v>
      </c>
      <c r="R591" s="46" t="n">
        <f aca="false">Q591-F591</f>
        <v>0</v>
      </c>
      <c r="S591" s="10" t="s">
        <v>3</v>
      </c>
      <c r="T591" s="12" t="s">
        <v>3</v>
      </c>
    </row>
    <row r="592" customFormat="false" ht="14.4" hidden="false" customHeight="false" outlineLevel="0" collapsed="false">
      <c r="A592" s="9" t="n">
        <v>591</v>
      </c>
      <c r="B592" s="10" t="s">
        <v>848</v>
      </c>
      <c r="C592" s="10" t="s">
        <v>137</v>
      </c>
      <c r="D592" s="11" t="n">
        <v>36.29</v>
      </c>
      <c r="E592" s="10" t="s">
        <v>26</v>
      </c>
      <c r="F592" s="11" t="n">
        <v>30000</v>
      </c>
      <c r="G592" s="11"/>
      <c r="H592" s="11"/>
      <c r="I592" s="11"/>
      <c r="J592" s="23"/>
      <c r="K592" s="40"/>
      <c r="L592" s="41" t="n">
        <v>30000</v>
      </c>
      <c r="M592" s="24"/>
      <c r="N592" s="42"/>
      <c r="O592" s="43"/>
      <c r="P592" s="44"/>
      <c r="Q592" s="45" t="n">
        <f aca="false">SUM(G592:P592)</f>
        <v>30000</v>
      </c>
      <c r="R592" s="46" t="n">
        <f aca="false">Q592-F592</f>
        <v>0</v>
      </c>
      <c r="S592" s="10" t="s">
        <v>3</v>
      </c>
      <c r="T592" s="12" t="s">
        <v>3</v>
      </c>
    </row>
    <row r="593" customFormat="false" ht="14.4" hidden="false" customHeight="false" outlineLevel="0" collapsed="false">
      <c r="A593" s="9" t="n">
        <v>592</v>
      </c>
      <c r="B593" s="10" t="s">
        <v>850</v>
      </c>
      <c r="C593" s="10" t="s">
        <v>164</v>
      </c>
      <c r="D593" s="11" t="n">
        <v>189.54</v>
      </c>
      <c r="E593" s="10" t="s">
        <v>26</v>
      </c>
      <c r="F593" s="11" t="n">
        <v>26018</v>
      </c>
      <c r="G593" s="11"/>
      <c r="H593" s="11"/>
      <c r="I593" s="11"/>
      <c r="J593" s="23" t="n">
        <v>26017</v>
      </c>
      <c r="K593" s="40"/>
      <c r="L593" s="41"/>
      <c r="M593" s="24"/>
      <c r="N593" s="42"/>
      <c r="O593" s="43"/>
      <c r="P593" s="44"/>
      <c r="Q593" s="45" t="n">
        <f aca="false">SUM(G593:P593)</f>
        <v>26017</v>
      </c>
      <c r="R593" s="46" t="n">
        <f aca="false">Q593-F593</f>
        <v>-1</v>
      </c>
      <c r="S593" s="10" t="s">
        <v>3</v>
      </c>
      <c r="T593" s="12" t="s">
        <v>3</v>
      </c>
    </row>
    <row r="594" customFormat="false" ht="14.4" hidden="false" customHeight="false" outlineLevel="0" collapsed="false">
      <c r="A594" s="9" t="n">
        <v>593</v>
      </c>
      <c r="B594" s="10" t="s">
        <v>852</v>
      </c>
      <c r="C594" s="10" t="s">
        <v>148</v>
      </c>
      <c r="D594" s="11" t="n">
        <v>78.74</v>
      </c>
      <c r="E594" s="10" t="s">
        <v>26</v>
      </c>
      <c r="F594" s="11" t="n">
        <v>100000</v>
      </c>
      <c r="G594" s="11"/>
      <c r="H594" s="11"/>
      <c r="I594" s="11"/>
      <c r="J594" s="23" t="n">
        <v>100000</v>
      </c>
      <c r="K594" s="40"/>
      <c r="L594" s="41"/>
      <c r="M594" s="24"/>
      <c r="N594" s="42"/>
      <c r="O594" s="43"/>
      <c r="P594" s="44"/>
      <c r="Q594" s="45" t="n">
        <f aca="false">SUM(G594:P594)</f>
        <v>100000</v>
      </c>
      <c r="R594" s="46" t="n">
        <f aca="false">Q594-F594</f>
        <v>0</v>
      </c>
      <c r="S594" s="10" t="s">
        <v>3</v>
      </c>
      <c r="T594" s="12" t="s">
        <v>3</v>
      </c>
    </row>
    <row r="595" customFormat="false" ht="14.4" hidden="false" customHeight="false" outlineLevel="0" collapsed="false">
      <c r="A595" s="9" t="n">
        <v>594</v>
      </c>
      <c r="B595" s="10" t="s">
        <v>854</v>
      </c>
      <c r="C595" s="10" t="s">
        <v>25</v>
      </c>
      <c r="D595" s="11" t="n">
        <v>180</v>
      </c>
      <c r="E595" s="10" t="s">
        <v>26</v>
      </c>
      <c r="F595" s="11" t="n">
        <v>6760</v>
      </c>
      <c r="G595" s="11"/>
      <c r="H595" s="11"/>
      <c r="I595" s="11"/>
      <c r="J595" s="23" t="n">
        <v>6760</v>
      </c>
      <c r="K595" s="40"/>
      <c r="L595" s="41"/>
      <c r="M595" s="24"/>
      <c r="N595" s="42"/>
      <c r="O595" s="43"/>
      <c r="P595" s="44"/>
      <c r="Q595" s="45" t="n">
        <f aca="false">SUM(G595:P595)</f>
        <v>6760</v>
      </c>
      <c r="R595" s="46" t="n">
        <f aca="false">Q595-F595</f>
        <v>0</v>
      </c>
      <c r="S595" s="10" t="s">
        <v>855</v>
      </c>
      <c r="T595" s="12" t="s">
        <v>145</v>
      </c>
    </row>
    <row r="596" customFormat="false" ht="14.4" hidden="false" customHeight="false" outlineLevel="0" collapsed="false">
      <c r="A596" s="9" t="n">
        <v>595</v>
      </c>
      <c r="B596" s="10" t="s">
        <v>854</v>
      </c>
      <c r="C596" s="10" t="s">
        <v>25</v>
      </c>
      <c r="D596" s="11" t="n">
        <v>180</v>
      </c>
      <c r="E596" s="10" t="s">
        <v>26</v>
      </c>
      <c r="F596" s="11" t="n">
        <v>3200</v>
      </c>
      <c r="G596" s="11"/>
      <c r="H596" s="11"/>
      <c r="I596" s="11"/>
      <c r="J596" s="23" t="n">
        <v>3200</v>
      </c>
      <c r="K596" s="40"/>
      <c r="L596" s="41"/>
      <c r="M596" s="24"/>
      <c r="N596" s="42"/>
      <c r="O596" s="43"/>
      <c r="P596" s="44"/>
      <c r="Q596" s="45" t="n">
        <f aca="false">SUM(G596:P596)</f>
        <v>3200</v>
      </c>
      <c r="R596" s="46" t="n">
        <f aca="false">Q596-F596</f>
        <v>0</v>
      </c>
      <c r="S596" s="10" t="s">
        <v>856</v>
      </c>
      <c r="T596" s="12" t="s">
        <v>256</v>
      </c>
    </row>
    <row r="597" customFormat="false" ht="14.4" hidden="false" customHeight="false" outlineLevel="0" collapsed="false">
      <c r="A597" s="9" t="n">
        <v>596</v>
      </c>
      <c r="B597" s="10" t="s">
        <v>858</v>
      </c>
      <c r="C597" s="10" t="s">
        <v>538</v>
      </c>
      <c r="D597" s="11" t="n">
        <v>26.69</v>
      </c>
      <c r="E597" s="10" t="s">
        <v>26</v>
      </c>
      <c r="F597" s="11" t="n">
        <v>1180</v>
      </c>
      <c r="G597" s="11"/>
      <c r="H597" s="11"/>
      <c r="I597" s="11"/>
      <c r="J597" s="23" t="n">
        <v>1180</v>
      </c>
      <c r="K597" s="40"/>
      <c r="L597" s="41"/>
      <c r="M597" s="24"/>
      <c r="N597" s="42"/>
      <c r="O597" s="43"/>
      <c r="P597" s="44"/>
      <c r="Q597" s="45" t="n">
        <f aca="false">SUM(G597:P597)</f>
        <v>1180</v>
      </c>
      <c r="R597" s="46" t="n">
        <f aca="false">Q597-F597</f>
        <v>0</v>
      </c>
      <c r="S597" s="10" t="s">
        <v>859</v>
      </c>
      <c r="T597" s="12" t="s">
        <v>145</v>
      </c>
    </row>
    <row r="598" customFormat="false" ht="14.4" hidden="false" customHeight="false" outlineLevel="0" collapsed="false">
      <c r="A598" s="9" t="n">
        <v>597</v>
      </c>
      <c r="B598" s="10" t="s">
        <v>858</v>
      </c>
      <c r="C598" s="10" t="s">
        <v>538</v>
      </c>
      <c r="D598" s="11" t="n">
        <v>26.71</v>
      </c>
      <c r="E598" s="10" t="s">
        <v>26</v>
      </c>
      <c r="F598" s="11" t="n">
        <v>6460</v>
      </c>
      <c r="G598" s="11"/>
      <c r="H598" s="11"/>
      <c r="I598" s="11"/>
      <c r="J598" s="23" t="n">
        <v>6460</v>
      </c>
      <c r="K598" s="40"/>
      <c r="L598" s="41"/>
      <c r="M598" s="24"/>
      <c r="N598" s="42"/>
      <c r="O598" s="43"/>
      <c r="P598" s="44"/>
      <c r="Q598" s="45" t="n">
        <f aca="false">SUM(G598:P598)</f>
        <v>6460</v>
      </c>
      <c r="R598" s="46" t="n">
        <f aca="false">Q598-F598</f>
        <v>0</v>
      </c>
      <c r="S598" s="10" t="s">
        <v>859</v>
      </c>
      <c r="T598" s="12" t="s">
        <v>145</v>
      </c>
    </row>
    <row r="599" customFormat="false" ht="14.4" hidden="false" customHeight="false" outlineLevel="0" collapsed="false">
      <c r="A599" s="9" t="n">
        <v>598</v>
      </c>
      <c r="B599" s="10" t="s">
        <v>858</v>
      </c>
      <c r="C599" s="10" t="s">
        <v>538</v>
      </c>
      <c r="D599" s="11" t="n">
        <v>26.93</v>
      </c>
      <c r="E599" s="10" t="s">
        <v>26</v>
      </c>
      <c r="F599" s="11" t="n">
        <v>200</v>
      </c>
      <c r="G599" s="11"/>
      <c r="H599" s="11"/>
      <c r="I599" s="11"/>
      <c r="J599" s="23" t="n">
        <v>200</v>
      </c>
      <c r="K599" s="40"/>
      <c r="L599" s="41"/>
      <c r="M599" s="24"/>
      <c r="N599" s="42"/>
      <c r="O599" s="43"/>
      <c r="P599" s="44"/>
      <c r="Q599" s="45" t="n">
        <f aca="false">SUM(G599:P599)</f>
        <v>200</v>
      </c>
      <c r="R599" s="46" t="n">
        <f aca="false">Q599-F599</f>
        <v>0</v>
      </c>
      <c r="S599" s="10" t="s">
        <v>859</v>
      </c>
      <c r="T599" s="12" t="s">
        <v>145</v>
      </c>
    </row>
    <row r="600" customFormat="false" ht="14.4" hidden="false" customHeight="false" outlineLevel="0" collapsed="false">
      <c r="A600" s="9" t="n">
        <v>599</v>
      </c>
      <c r="B600" s="10" t="s">
        <v>861</v>
      </c>
      <c r="C600" s="10" t="s">
        <v>25</v>
      </c>
      <c r="D600" s="11" t="n">
        <v>30</v>
      </c>
      <c r="E600" s="10" t="s">
        <v>26</v>
      </c>
      <c r="F600" s="11" t="n">
        <v>4000</v>
      </c>
      <c r="G600" s="11"/>
      <c r="H600" s="11"/>
      <c r="I600" s="11"/>
      <c r="J600" s="23"/>
      <c r="K600" s="40"/>
      <c r="L600" s="41" t="n">
        <v>4000</v>
      </c>
      <c r="M600" s="24"/>
      <c r="N600" s="42"/>
      <c r="O600" s="43"/>
      <c r="P600" s="44"/>
      <c r="Q600" s="45" t="n">
        <f aca="false">SUM(G600:P600)</f>
        <v>4000</v>
      </c>
      <c r="R600" s="46" t="n">
        <f aca="false">Q600-F600</f>
        <v>0</v>
      </c>
      <c r="S600" s="10" t="s">
        <v>862</v>
      </c>
      <c r="T600" s="12" t="s">
        <v>863</v>
      </c>
    </row>
    <row r="601" customFormat="false" ht="14.4" hidden="false" customHeight="false" outlineLevel="0" collapsed="false">
      <c r="A601" s="9" t="n">
        <v>600</v>
      </c>
      <c r="B601" s="10" t="s">
        <v>865</v>
      </c>
      <c r="C601" s="10" t="s">
        <v>137</v>
      </c>
      <c r="D601" s="11" t="n">
        <v>1.67</v>
      </c>
      <c r="E601" s="10" t="s">
        <v>26</v>
      </c>
      <c r="F601" s="11" t="n">
        <v>10000</v>
      </c>
      <c r="G601" s="11"/>
      <c r="H601" s="11" t="n">
        <v>10000</v>
      </c>
      <c r="I601" s="11"/>
      <c r="J601" s="23"/>
      <c r="K601" s="40"/>
      <c r="L601" s="41"/>
      <c r="M601" s="24"/>
      <c r="N601" s="42"/>
      <c r="O601" s="43"/>
      <c r="P601" s="44"/>
      <c r="Q601" s="45" t="n">
        <f aca="false">SUM(G601:P601)</f>
        <v>10000</v>
      </c>
      <c r="R601" s="46" t="n">
        <f aca="false">Q601-F601</f>
        <v>0</v>
      </c>
      <c r="S601" s="10" t="s">
        <v>3</v>
      </c>
      <c r="T601" s="12" t="s">
        <v>3</v>
      </c>
    </row>
    <row r="602" customFormat="false" ht="14.4" hidden="false" customHeight="false" outlineLevel="0" collapsed="false">
      <c r="A602" s="9" t="n">
        <v>601</v>
      </c>
      <c r="B602" s="10" t="s">
        <v>867</v>
      </c>
      <c r="C602" s="10" t="s">
        <v>137</v>
      </c>
      <c r="D602" s="11" t="n">
        <v>1.67</v>
      </c>
      <c r="E602" s="10" t="s">
        <v>26</v>
      </c>
      <c r="F602" s="11" t="n">
        <v>10000</v>
      </c>
      <c r="G602" s="11"/>
      <c r="H602" s="11" t="n">
        <v>10000</v>
      </c>
      <c r="I602" s="11"/>
      <c r="J602" s="23"/>
      <c r="K602" s="40"/>
      <c r="L602" s="41"/>
      <c r="M602" s="24"/>
      <c r="N602" s="42"/>
      <c r="O602" s="43"/>
      <c r="P602" s="44"/>
      <c r="Q602" s="45" t="n">
        <f aca="false">SUM(G602:P602)</f>
        <v>10000</v>
      </c>
      <c r="R602" s="46" t="n">
        <f aca="false">Q602-F602</f>
        <v>0</v>
      </c>
      <c r="S602" s="10" t="s">
        <v>3</v>
      </c>
      <c r="T602" s="12" t="s">
        <v>3</v>
      </c>
    </row>
    <row r="603" customFormat="false" ht="14.4" hidden="false" customHeight="false" outlineLevel="0" collapsed="false">
      <c r="A603" s="9" t="n">
        <v>602</v>
      </c>
      <c r="B603" s="10" t="s">
        <v>869</v>
      </c>
      <c r="C603" s="10" t="s">
        <v>137</v>
      </c>
      <c r="D603" s="11" t="n">
        <v>1.55</v>
      </c>
      <c r="E603" s="10" t="s">
        <v>26</v>
      </c>
      <c r="F603" s="11" t="n">
        <v>6800</v>
      </c>
      <c r="G603" s="11"/>
      <c r="H603" s="11" t="n">
        <v>6800</v>
      </c>
      <c r="I603" s="11"/>
      <c r="J603" s="23"/>
      <c r="K603" s="40"/>
      <c r="L603" s="41"/>
      <c r="M603" s="24"/>
      <c r="N603" s="42"/>
      <c r="O603" s="43"/>
      <c r="P603" s="44"/>
      <c r="Q603" s="45" t="n">
        <f aca="false">SUM(G603:P603)</f>
        <v>6800</v>
      </c>
      <c r="R603" s="46" t="n">
        <f aca="false">Q603-F603</f>
        <v>0</v>
      </c>
      <c r="S603" s="10" t="s">
        <v>3</v>
      </c>
      <c r="T603" s="12" t="s">
        <v>3</v>
      </c>
    </row>
    <row r="604" customFormat="false" ht="14.4" hidden="false" customHeight="false" outlineLevel="0" collapsed="false">
      <c r="A604" s="9" t="n">
        <v>603</v>
      </c>
      <c r="B604" s="10" t="s">
        <v>869</v>
      </c>
      <c r="C604" s="10" t="s">
        <v>137</v>
      </c>
      <c r="D604" s="11" t="n">
        <v>1.65</v>
      </c>
      <c r="E604" s="10" t="s">
        <v>26</v>
      </c>
      <c r="F604" s="11" t="n">
        <v>3200</v>
      </c>
      <c r="G604" s="11"/>
      <c r="H604" s="11" t="n">
        <v>3200</v>
      </c>
      <c r="I604" s="11"/>
      <c r="J604" s="23"/>
      <c r="K604" s="40"/>
      <c r="L604" s="41"/>
      <c r="M604" s="24"/>
      <c r="N604" s="42"/>
      <c r="O604" s="43"/>
      <c r="P604" s="44"/>
      <c r="Q604" s="45" t="n">
        <f aca="false">SUM(G604:P604)</f>
        <v>3200</v>
      </c>
      <c r="R604" s="46" t="n">
        <f aca="false">Q604-F604</f>
        <v>0</v>
      </c>
      <c r="S604" s="10" t="s">
        <v>3</v>
      </c>
      <c r="T604" s="12" t="s">
        <v>3</v>
      </c>
    </row>
    <row r="605" customFormat="false" ht="14.4" hidden="false" customHeight="false" outlineLevel="0" collapsed="false">
      <c r="A605" s="9" t="n">
        <v>604</v>
      </c>
      <c r="B605" s="10" t="s">
        <v>871</v>
      </c>
      <c r="C605" s="10" t="s">
        <v>137</v>
      </c>
      <c r="D605" s="11" t="n">
        <v>44.22</v>
      </c>
      <c r="E605" s="10" t="s">
        <v>26</v>
      </c>
      <c r="F605" s="11" t="n">
        <v>2000</v>
      </c>
      <c r="G605" s="11"/>
      <c r="H605" s="11" t="n">
        <v>2000</v>
      </c>
      <c r="I605" s="11"/>
      <c r="J605" s="23"/>
      <c r="K605" s="40"/>
      <c r="L605" s="41"/>
      <c r="M605" s="24"/>
      <c r="N605" s="42"/>
      <c r="O605" s="43"/>
      <c r="P605" s="44"/>
      <c r="Q605" s="45" t="n">
        <f aca="false">SUM(G605:P605)</f>
        <v>2000</v>
      </c>
      <c r="R605" s="46" t="n">
        <f aca="false">Q605-F605</f>
        <v>0</v>
      </c>
      <c r="S605" s="10" t="s">
        <v>3</v>
      </c>
      <c r="T605" s="12" t="s">
        <v>3</v>
      </c>
    </row>
    <row r="606" customFormat="false" ht="14.4" hidden="false" customHeight="false" outlineLevel="0" collapsed="false">
      <c r="A606" s="9" t="n">
        <v>605</v>
      </c>
      <c r="B606" s="10" t="s">
        <v>873</v>
      </c>
      <c r="C606" s="10" t="s">
        <v>137</v>
      </c>
      <c r="D606" s="11" t="n">
        <v>38.54</v>
      </c>
      <c r="E606" s="10" t="s">
        <v>26</v>
      </c>
      <c r="F606" s="11" t="n">
        <v>200</v>
      </c>
      <c r="G606" s="11"/>
      <c r="H606" s="11" t="n">
        <v>200</v>
      </c>
      <c r="I606" s="11"/>
      <c r="J606" s="23"/>
      <c r="K606" s="40"/>
      <c r="L606" s="41"/>
      <c r="M606" s="24"/>
      <c r="N606" s="42"/>
      <c r="O606" s="43"/>
      <c r="P606" s="44"/>
      <c r="Q606" s="45" t="n">
        <f aca="false">SUM(G606:P606)</f>
        <v>200</v>
      </c>
      <c r="R606" s="46" t="n">
        <f aca="false">Q606-F606</f>
        <v>0</v>
      </c>
      <c r="S606" s="10" t="s">
        <v>3</v>
      </c>
      <c r="T606" s="12" t="s">
        <v>3</v>
      </c>
    </row>
    <row r="607" customFormat="false" ht="14.4" hidden="false" customHeight="false" outlineLevel="0" collapsed="false">
      <c r="A607" s="9" t="n">
        <v>606</v>
      </c>
      <c r="B607" s="10" t="s">
        <v>873</v>
      </c>
      <c r="C607" s="10" t="s">
        <v>137</v>
      </c>
      <c r="D607" s="11" t="n">
        <v>44.78</v>
      </c>
      <c r="E607" s="10" t="s">
        <v>26</v>
      </c>
      <c r="F607" s="11" t="n">
        <v>1800</v>
      </c>
      <c r="G607" s="11"/>
      <c r="H607" s="11" t="n">
        <v>1800</v>
      </c>
      <c r="I607" s="11"/>
      <c r="J607" s="23"/>
      <c r="K607" s="40"/>
      <c r="L607" s="41"/>
      <c r="M607" s="24"/>
      <c r="N607" s="42"/>
      <c r="O607" s="43"/>
      <c r="P607" s="44"/>
      <c r="Q607" s="45" t="n">
        <f aca="false">SUM(G607:P607)</f>
        <v>1800</v>
      </c>
      <c r="R607" s="46" t="n">
        <f aca="false">Q607-F607</f>
        <v>0</v>
      </c>
      <c r="S607" s="10" t="s">
        <v>3</v>
      </c>
      <c r="T607" s="12" t="s">
        <v>3</v>
      </c>
    </row>
    <row r="608" customFormat="false" ht="14.4" hidden="false" customHeight="false" outlineLevel="0" collapsed="false">
      <c r="A608" s="9" t="n">
        <v>607</v>
      </c>
      <c r="B608" s="10" t="s">
        <v>875</v>
      </c>
      <c r="C608" s="10" t="s">
        <v>137</v>
      </c>
      <c r="D608" s="11" t="n">
        <v>38.57</v>
      </c>
      <c r="E608" s="10" t="s">
        <v>26</v>
      </c>
      <c r="F608" s="11" t="n">
        <v>2000</v>
      </c>
      <c r="G608" s="11"/>
      <c r="H608" s="11" t="n">
        <v>2000</v>
      </c>
      <c r="I608" s="11"/>
      <c r="J608" s="23"/>
      <c r="K608" s="40"/>
      <c r="L608" s="41"/>
      <c r="M608" s="24"/>
      <c r="N608" s="42"/>
      <c r="O608" s="43"/>
      <c r="P608" s="44"/>
      <c r="Q608" s="45" t="n">
        <f aca="false">SUM(G608:P608)</f>
        <v>2000</v>
      </c>
      <c r="R608" s="46" t="n">
        <f aca="false">Q608-F608</f>
        <v>0</v>
      </c>
      <c r="S608" s="10" t="s">
        <v>3</v>
      </c>
      <c r="T608" s="12" t="s">
        <v>3</v>
      </c>
    </row>
    <row r="609" customFormat="false" ht="14.4" hidden="false" customHeight="false" outlineLevel="0" collapsed="false">
      <c r="A609" s="9" t="n">
        <v>608</v>
      </c>
      <c r="B609" s="10" t="s">
        <v>877</v>
      </c>
      <c r="C609" s="10" t="s">
        <v>137</v>
      </c>
      <c r="D609" s="11" t="n">
        <v>15.32</v>
      </c>
      <c r="E609" s="10" t="s">
        <v>26</v>
      </c>
      <c r="F609" s="11" t="n">
        <v>2000</v>
      </c>
      <c r="G609" s="11"/>
      <c r="H609" s="11" t="n">
        <v>2000</v>
      </c>
      <c r="I609" s="11"/>
      <c r="J609" s="23"/>
      <c r="K609" s="40"/>
      <c r="L609" s="41"/>
      <c r="M609" s="24"/>
      <c r="N609" s="42"/>
      <c r="O609" s="43"/>
      <c r="P609" s="44"/>
      <c r="Q609" s="45" t="n">
        <f aca="false">SUM(G609:P609)</f>
        <v>2000</v>
      </c>
      <c r="R609" s="46" t="n">
        <f aca="false">Q609-F609</f>
        <v>0</v>
      </c>
      <c r="S609" s="10" t="s">
        <v>3</v>
      </c>
      <c r="T609" s="12" t="s">
        <v>3</v>
      </c>
    </row>
    <row r="610" customFormat="false" ht="14.4" hidden="false" customHeight="false" outlineLevel="0" collapsed="false">
      <c r="A610" s="9" t="n">
        <v>609</v>
      </c>
      <c r="B610" s="10" t="s">
        <v>879</v>
      </c>
      <c r="C610" s="10" t="s">
        <v>137</v>
      </c>
      <c r="D610" s="11" t="n">
        <v>10.23</v>
      </c>
      <c r="E610" s="10" t="s">
        <v>26</v>
      </c>
      <c r="F610" s="11" t="n">
        <v>3700</v>
      </c>
      <c r="G610" s="11"/>
      <c r="H610" s="11" t="n">
        <v>3700</v>
      </c>
      <c r="I610" s="11"/>
      <c r="J610" s="23"/>
      <c r="K610" s="40"/>
      <c r="L610" s="41"/>
      <c r="M610" s="24"/>
      <c r="N610" s="42"/>
      <c r="O610" s="43"/>
      <c r="P610" s="44"/>
      <c r="Q610" s="45" t="n">
        <f aca="false">SUM(G610:P610)</f>
        <v>3700</v>
      </c>
      <c r="R610" s="46" t="n">
        <f aca="false">Q610-F610</f>
        <v>0</v>
      </c>
      <c r="S610" s="10" t="s">
        <v>3</v>
      </c>
      <c r="T610" s="12" t="s">
        <v>3</v>
      </c>
    </row>
    <row r="611" customFormat="false" ht="14.4" hidden="false" customHeight="false" outlineLevel="0" collapsed="false">
      <c r="A611" s="9" t="n">
        <v>610</v>
      </c>
      <c r="B611" s="10" t="s">
        <v>879</v>
      </c>
      <c r="C611" s="10" t="s">
        <v>137</v>
      </c>
      <c r="D611" s="11" t="n">
        <v>10.4</v>
      </c>
      <c r="E611" s="10" t="s">
        <v>26</v>
      </c>
      <c r="F611" s="11" t="n">
        <v>1300</v>
      </c>
      <c r="G611" s="11"/>
      <c r="H611" s="11" t="n">
        <v>1300</v>
      </c>
      <c r="I611" s="11"/>
      <c r="J611" s="23"/>
      <c r="K611" s="40"/>
      <c r="L611" s="41"/>
      <c r="M611" s="24"/>
      <c r="N611" s="42"/>
      <c r="O611" s="43"/>
      <c r="P611" s="44"/>
      <c r="Q611" s="45" t="n">
        <f aca="false">SUM(G611:P611)</f>
        <v>1300</v>
      </c>
      <c r="R611" s="46" t="n">
        <f aca="false">Q611-F611</f>
        <v>0</v>
      </c>
      <c r="S611" s="10" t="s">
        <v>3</v>
      </c>
      <c r="T611" s="12" t="s">
        <v>3</v>
      </c>
    </row>
    <row r="612" customFormat="false" ht="14.4" hidden="false" customHeight="false" outlineLevel="0" collapsed="false">
      <c r="A612" s="9" t="n">
        <v>611</v>
      </c>
      <c r="B612" s="10" t="s">
        <v>881</v>
      </c>
      <c r="C612" s="10" t="s">
        <v>137</v>
      </c>
      <c r="D612" s="11" t="n">
        <v>10.23</v>
      </c>
      <c r="E612" s="10" t="s">
        <v>26</v>
      </c>
      <c r="F612" s="11" t="n">
        <v>3200</v>
      </c>
      <c r="G612" s="11"/>
      <c r="H612" s="11" t="n">
        <v>3200</v>
      </c>
      <c r="I612" s="11"/>
      <c r="J612" s="23"/>
      <c r="K612" s="40"/>
      <c r="L612" s="41"/>
      <c r="M612" s="24"/>
      <c r="N612" s="42"/>
      <c r="O612" s="43"/>
      <c r="P612" s="44"/>
      <c r="Q612" s="45" t="n">
        <f aca="false">SUM(G612:P612)</f>
        <v>3200</v>
      </c>
      <c r="R612" s="46" t="n">
        <f aca="false">Q612-F612</f>
        <v>0</v>
      </c>
      <c r="S612" s="10" t="s">
        <v>3</v>
      </c>
      <c r="T612" s="12" t="s">
        <v>3</v>
      </c>
    </row>
    <row r="613" customFormat="false" ht="14.4" hidden="false" customHeight="false" outlineLevel="0" collapsed="false">
      <c r="A613" s="9" t="n">
        <v>612</v>
      </c>
      <c r="B613" s="10" t="s">
        <v>881</v>
      </c>
      <c r="C613" s="10" t="s">
        <v>137</v>
      </c>
      <c r="D613" s="11" t="n">
        <v>10.39</v>
      </c>
      <c r="E613" s="10" t="s">
        <v>26</v>
      </c>
      <c r="F613" s="11" t="n">
        <v>1800</v>
      </c>
      <c r="G613" s="11"/>
      <c r="H613" s="11" t="n">
        <v>1800</v>
      </c>
      <c r="I613" s="11"/>
      <c r="J613" s="23"/>
      <c r="K613" s="40"/>
      <c r="L613" s="41"/>
      <c r="M613" s="24"/>
      <c r="N613" s="42"/>
      <c r="O613" s="43"/>
      <c r="P613" s="44"/>
      <c r="Q613" s="45" t="n">
        <f aca="false">SUM(G613:P613)</f>
        <v>1800</v>
      </c>
      <c r="R613" s="46" t="n">
        <f aca="false">Q613-F613</f>
        <v>0</v>
      </c>
      <c r="S613" s="10" t="s">
        <v>3</v>
      </c>
      <c r="T613" s="12" t="s">
        <v>3</v>
      </c>
    </row>
    <row r="614" customFormat="false" ht="14.4" hidden="false" customHeight="false" outlineLevel="0" collapsed="false">
      <c r="A614" s="9" t="n">
        <v>613</v>
      </c>
      <c r="B614" s="10" t="s">
        <v>883</v>
      </c>
      <c r="C614" s="10" t="s">
        <v>137</v>
      </c>
      <c r="D614" s="11" t="n">
        <v>10.23</v>
      </c>
      <c r="E614" s="10" t="s">
        <v>26</v>
      </c>
      <c r="F614" s="11" t="n">
        <v>900</v>
      </c>
      <c r="G614" s="11"/>
      <c r="H614" s="11" t="n">
        <v>900</v>
      </c>
      <c r="I614" s="11"/>
      <c r="J614" s="23"/>
      <c r="K614" s="40"/>
      <c r="L614" s="41"/>
      <c r="M614" s="24"/>
      <c r="N614" s="42"/>
      <c r="O614" s="43"/>
      <c r="P614" s="44"/>
      <c r="Q614" s="45" t="n">
        <f aca="false">SUM(G614:P614)</f>
        <v>900</v>
      </c>
      <c r="R614" s="46" t="n">
        <f aca="false">Q614-F614</f>
        <v>0</v>
      </c>
      <c r="S614" s="10" t="s">
        <v>3</v>
      </c>
      <c r="T614" s="12" t="s">
        <v>3</v>
      </c>
    </row>
    <row r="615" customFormat="false" ht="14.4" hidden="false" customHeight="false" outlineLevel="0" collapsed="false">
      <c r="A615" s="9" t="n">
        <v>614</v>
      </c>
      <c r="B615" s="10" t="s">
        <v>883</v>
      </c>
      <c r="C615" s="10" t="s">
        <v>137</v>
      </c>
      <c r="D615" s="11" t="n">
        <v>10.39</v>
      </c>
      <c r="E615" s="10" t="s">
        <v>26</v>
      </c>
      <c r="F615" s="11" t="n">
        <v>4100</v>
      </c>
      <c r="G615" s="11"/>
      <c r="H615" s="11" t="n">
        <v>4100</v>
      </c>
      <c r="I615" s="11"/>
      <c r="J615" s="23"/>
      <c r="K615" s="40"/>
      <c r="L615" s="41"/>
      <c r="M615" s="24"/>
      <c r="N615" s="42"/>
      <c r="O615" s="43"/>
      <c r="P615" s="44"/>
      <c r="Q615" s="45" t="n">
        <f aca="false">SUM(G615:P615)</f>
        <v>4100</v>
      </c>
      <c r="R615" s="46" t="n">
        <f aca="false">Q615-F615</f>
        <v>0</v>
      </c>
      <c r="S615" s="10" t="s">
        <v>3</v>
      </c>
      <c r="T615" s="12" t="s">
        <v>3</v>
      </c>
    </row>
    <row r="616" customFormat="false" ht="14.4" hidden="false" customHeight="false" outlineLevel="0" collapsed="false">
      <c r="A616" s="9" t="n">
        <v>615</v>
      </c>
      <c r="B616" s="10" t="s">
        <v>885</v>
      </c>
      <c r="C616" s="10" t="s">
        <v>137</v>
      </c>
      <c r="D616" s="11" t="n">
        <v>10.22</v>
      </c>
      <c r="E616" s="10" t="s">
        <v>26</v>
      </c>
      <c r="F616" s="11" t="n">
        <v>800</v>
      </c>
      <c r="G616" s="11"/>
      <c r="H616" s="11" t="n">
        <v>800</v>
      </c>
      <c r="I616" s="11"/>
      <c r="J616" s="23"/>
      <c r="K616" s="40"/>
      <c r="L616" s="41"/>
      <c r="M616" s="24"/>
      <c r="N616" s="42"/>
      <c r="O616" s="43"/>
      <c r="P616" s="44"/>
      <c r="Q616" s="45" t="n">
        <f aca="false">SUM(G616:P616)</f>
        <v>800</v>
      </c>
      <c r="R616" s="46" t="n">
        <f aca="false">Q616-F616</f>
        <v>0</v>
      </c>
      <c r="S616" s="10" t="s">
        <v>3</v>
      </c>
      <c r="T616" s="12" t="s">
        <v>3</v>
      </c>
    </row>
    <row r="617" customFormat="false" ht="14.4" hidden="false" customHeight="false" outlineLevel="0" collapsed="false">
      <c r="A617" s="9" t="n">
        <v>616</v>
      </c>
      <c r="B617" s="10" t="s">
        <v>885</v>
      </c>
      <c r="C617" s="10" t="s">
        <v>137</v>
      </c>
      <c r="D617" s="11" t="n">
        <v>10.39</v>
      </c>
      <c r="E617" s="10" t="s">
        <v>26</v>
      </c>
      <c r="F617" s="11" t="n">
        <v>1200</v>
      </c>
      <c r="G617" s="11"/>
      <c r="H617" s="11" t="n">
        <v>1200</v>
      </c>
      <c r="I617" s="11"/>
      <c r="J617" s="23"/>
      <c r="K617" s="40"/>
      <c r="L617" s="41"/>
      <c r="M617" s="24"/>
      <c r="N617" s="42"/>
      <c r="O617" s="43"/>
      <c r="P617" s="44"/>
      <c r="Q617" s="45" t="n">
        <f aca="false">SUM(G617:P617)</f>
        <v>1200</v>
      </c>
      <c r="R617" s="46" t="n">
        <f aca="false">Q617-F617</f>
        <v>0</v>
      </c>
      <c r="S617" s="10" t="s">
        <v>3</v>
      </c>
      <c r="T617" s="12" t="s">
        <v>3</v>
      </c>
    </row>
    <row r="618" customFormat="false" ht="14.4" hidden="false" customHeight="false" outlineLevel="0" collapsed="false">
      <c r="A618" s="9" t="n">
        <v>617</v>
      </c>
      <c r="B618" s="10" t="s">
        <v>887</v>
      </c>
      <c r="C618" s="10" t="s">
        <v>137</v>
      </c>
      <c r="D618" s="11" t="n">
        <v>5748.92</v>
      </c>
      <c r="E618" s="10" t="s">
        <v>26</v>
      </c>
      <c r="F618" s="11" t="n">
        <v>200</v>
      </c>
      <c r="G618" s="11"/>
      <c r="H618" s="11"/>
      <c r="I618" s="11"/>
      <c r="J618" s="23" t="n">
        <v>200</v>
      </c>
      <c r="K618" s="40"/>
      <c r="L618" s="41"/>
      <c r="M618" s="24"/>
      <c r="N618" s="42"/>
      <c r="O618" s="43"/>
      <c r="P618" s="44"/>
      <c r="Q618" s="45" t="n">
        <f aca="false">SUM(G618:P618)</f>
        <v>200</v>
      </c>
      <c r="R618" s="46" t="n">
        <f aca="false">Q618-F618</f>
        <v>0</v>
      </c>
      <c r="S618" s="10" t="s">
        <v>3</v>
      </c>
      <c r="T618" s="12" t="s">
        <v>3</v>
      </c>
    </row>
    <row r="619" customFormat="false" ht="14.4" hidden="false" customHeight="false" outlineLevel="0" collapsed="false">
      <c r="A619" s="9" t="n">
        <v>618</v>
      </c>
      <c r="B619" s="10" t="s">
        <v>889</v>
      </c>
      <c r="C619" s="10" t="s">
        <v>137</v>
      </c>
      <c r="D619" s="11" t="n">
        <v>5748.92</v>
      </c>
      <c r="E619" s="10" t="s">
        <v>26</v>
      </c>
      <c r="F619" s="11" t="n">
        <v>69</v>
      </c>
      <c r="G619" s="11"/>
      <c r="H619" s="11"/>
      <c r="I619" s="11"/>
      <c r="J619" s="23" t="n">
        <v>69</v>
      </c>
      <c r="K619" s="40"/>
      <c r="L619" s="41"/>
      <c r="M619" s="24"/>
      <c r="N619" s="42"/>
      <c r="O619" s="43"/>
      <c r="P619" s="44"/>
      <c r="Q619" s="45" t="n">
        <f aca="false">SUM(G619:P619)</f>
        <v>69</v>
      </c>
      <c r="R619" s="46" t="n">
        <f aca="false">Q619-F619</f>
        <v>0</v>
      </c>
      <c r="S619" s="10" t="s">
        <v>3</v>
      </c>
      <c r="T619" s="12" t="s">
        <v>3</v>
      </c>
    </row>
    <row r="620" customFormat="false" ht="14.4" hidden="false" customHeight="false" outlineLevel="0" collapsed="false">
      <c r="A620" s="9" t="n">
        <v>619</v>
      </c>
      <c r="B620" s="10" t="s">
        <v>891</v>
      </c>
      <c r="C620" s="10" t="s">
        <v>137</v>
      </c>
      <c r="D620" s="11" t="n">
        <v>5729.65</v>
      </c>
      <c r="E620" s="10" t="s">
        <v>26</v>
      </c>
      <c r="F620" s="11" t="n">
        <v>200</v>
      </c>
      <c r="G620" s="11"/>
      <c r="H620" s="11"/>
      <c r="I620" s="11"/>
      <c r="J620" s="23"/>
      <c r="K620" s="40"/>
      <c r="L620" s="41" t="n">
        <v>198</v>
      </c>
      <c r="M620" s="24"/>
      <c r="N620" s="42"/>
      <c r="O620" s="43"/>
      <c r="P620" s="44"/>
      <c r="Q620" s="45" t="n">
        <f aca="false">SUM(G620:P620)</f>
        <v>198</v>
      </c>
      <c r="R620" s="46" t="n">
        <f aca="false">Q620-F620</f>
        <v>-2</v>
      </c>
      <c r="S620" s="10" t="s">
        <v>3</v>
      </c>
      <c r="T620" s="12" t="s">
        <v>3</v>
      </c>
    </row>
    <row r="621" customFormat="false" ht="14.4" hidden="false" customHeight="false" outlineLevel="0" collapsed="false">
      <c r="A621" s="9" t="n">
        <v>620</v>
      </c>
      <c r="B621" s="10" t="s">
        <v>891</v>
      </c>
      <c r="C621" s="10" t="s">
        <v>137</v>
      </c>
      <c r="D621" s="11" t="n">
        <v>5740.35</v>
      </c>
      <c r="E621" s="10" t="s">
        <v>26</v>
      </c>
      <c r="F621" s="11" t="n">
        <v>400</v>
      </c>
      <c r="G621" s="11"/>
      <c r="H621" s="11"/>
      <c r="I621" s="11"/>
      <c r="J621" s="23" t="n">
        <v>402</v>
      </c>
      <c r="K621" s="40"/>
      <c r="L621" s="41"/>
      <c r="M621" s="24"/>
      <c r="N621" s="42"/>
      <c r="O621" s="43"/>
      <c r="P621" s="44"/>
      <c r="Q621" s="45" t="n">
        <f aca="false">SUM(G621:P621)</f>
        <v>402</v>
      </c>
      <c r="R621" s="46" t="n">
        <f aca="false">Q621-F621</f>
        <v>2</v>
      </c>
      <c r="S621" s="10" t="s">
        <v>3</v>
      </c>
      <c r="T621" s="12" t="s">
        <v>3</v>
      </c>
    </row>
    <row r="622" customFormat="false" ht="14.4" hidden="false" customHeight="false" outlineLevel="0" collapsed="false">
      <c r="A622" s="9" t="n">
        <v>621</v>
      </c>
      <c r="B622" s="10" t="s">
        <v>891</v>
      </c>
      <c r="C622" s="10" t="s">
        <v>137</v>
      </c>
      <c r="D622" s="11" t="n">
        <v>5748.92</v>
      </c>
      <c r="E622" s="10" t="s">
        <v>26</v>
      </c>
      <c r="F622" s="11" t="n">
        <v>100</v>
      </c>
      <c r="G622" s="11"/>
      <c r="H622" s="11"/>
      <c r="I622" s="11"/>
      <c r="J622" s="23" t="n">
        <v>100</v>
      </c>
      <c r="K622" s="40"/>
      <c r="L622" s="41"/>
      <c r="M622" s="24"/>
      <c r="N622" s="42"/>
      <c r="O622" s="43"/>
      <c r="P622" s="44"/>
      <c r="Q622" s="45" t="n">
        <f aca="false">SUM(G622:P622)</f>
        <v>100</v>
      </c>
      <c r="R622" s="46" t="n">
        <f aca="false">Q622-F622</f>
        <v>0</v>
      </c>
      <c r="S622" s="10" t="s">
        <v>3</v>
      </c>
      <c r="T622" s="12" t="s">
        <v>3</v>
      </c>
    </row>
    <row r="623" customFormat="false" ht="14.4" hidden="false" customHeight="false" outlineLevel="0" collapsed="false">
      <c r="A623" s="9" t="n">
        <v>622</v>
      </c>
      <c r="B623" s="10" t="s">
        <v>893</v>
      </c>
      <c r="C623" s="10" t="s">
        <v>137</v>
      </c>
      <c r="D623" s="11" t="n">
        <v>5729.65</v>
      </c>
      <c r="E623" s="10" t="s">
        <v>26</v>
      </c>
      <c r="F623" s="11" t="n">
        <v>450</v>
      </c>
      <c r="G623" s="11"/>
      <c r="H623" s="11"/>
      <c r="I623" s="11"/>
      <c r="J623" s="23"/>
      <c r="K623" s="40"/>
      <c r="L623" s="41" t="n">
        <v>450</v>
      </c>
      <c r="M623" s="24"/>
      <c r="N623" s="42"/>
      <c r="O623" s="43"/>
      <c r="P623" s="44"/>
      <c r="Q623" s="45" t="n">
        <f aca="false">SUM(G623:P623)</f>
        <v>450</v>
      </c>
      <c r="R623" s="46" t="n">
        <f aca="false">Q623-F623</f>
        <v>0</v>
      </c>
      <c r="S623" s="10" t="s">
        <v>3</v>
      </c>
      <c r="T623" s="12" t="s">
        <v>3</v>
      </c>
    </row>
    <row r="624" customFormat="false" ht="14.4" hidden="false" customHeight="false" outlineLevel="0" collapsed="false">
      <c r="A624" s="9" t="n">
        <v>623</v>
      </c>
      <c r="B624" s="10" t="s">
        <v>893</v>
      </c>
      <c r="C624" s="10" t="s">
        <v>137</v>
      </c>
      <c r="D624" s="11" t="n">
        <v>5740.35</v>
      </c>
      <c r="E624" s="10" t="s">
        <v>26</v>
      </c>
      <c r="F624" s="11" t="n">
        <v>150</v>
      </c>
      <c r="G624" s="11"/>
      <c r="H624" s="11"/>
      <c r="I624" s="11"/>
      <c r="J624" s="23" t="n">
        <v>150</v>
      </c>
      <c r="K624" s="40"/>
      <c r="L624" s="41"/>
      <c r="M624" s="24"/>
      <c r="N624" s="42"/>
      <c r="O624" s="43"/>
      <c r="P624" s="44"/>
      <c r="Q624" s="45" t="n">
        <f aca="false">SUM(G624:P624)</f>
        <v>150</v>
      </c>
      <c r="R624" s="46" t="n">
        <f aca="false">Q624-F624</f>
        <v>0</v>
      </c>
      <c r="S624" s="10" t="s">
        <v>3</v>
      </c>
      <c r="T624" s="12" t="s">
        <v>3</v>
      </c>
    </row>
    <row r="625" customFormat="false" ht="14.4" hidden="false" customHeight="false" outlineLevel="0" collapsed="false">
      <c r="A625" s="9" t="n">
        <v>624</v>
      </c>
      <c r="B625" s="10" t="s">
        <v>893</v>
      </c>
      <c r="C625" s="10" t="s">
        <v>137</v>
      </c>
      <c r="D625" s="11" t="n">
        <v>5748.92</v>
      </c>
      <c r="E625" s="10" t="s">
        <v>26</v>
      </c>
      <c r="F625" s="11" t="n">
        <v>50</v>
      </c>
      <c r="G625" s="11"/>
      <c r="H625" s="11"/>
      <c r="I625" s="11"/>
      <c r="J625" s="23" t="n">
        <v>50</v>
      </c>
      <c r="K625" s="40"/>
      <c r="L625" s="41"/>
      <c r="M625" s="24"/>
      <c r="N625" s="42"/>
      <c r="O625" s="43"/>
      <c r="P625" s="44"/>
      <c r="Q625" s="45" t="n">
        <f aca="false">SUM(G625:P625)</f>
        <v>50</v>
      </c>
      <c r="R625" s="46" t="n">
        <f aca="false">Q625-F625</f>
        <v>0</v>
      </c>
      <c r="S625" s="10" t="s">
        <v>3</v>
      </c>
      <c r="T625" s="12" t="s">
        <v>3</v>
      </c>
    </row>
    <row r="626" customFormat="false" ht="14.4" hidden="false" customHeight="false" outlineLevel="0" collapsed="false">
      <c r="A626" s="9" t="n">
        <v>625</v>
      </c>
      <c r="B626" s="10" t="s">
        <v>895</v>
      </c>
      <c r="C626" s="10" t="s">
        <v>137</v>
      </c>
      <c r="D626" s="11" t="n">
        <v>11503.79</v>
      </c>
      <c r="E626" s="10" t="s">
        <v>26</v>
      </c>
      <c r="F626" s="11" t="n">
        <v>50</v>
      </c>
      <c r="G626" s="11"/>
      <c r="H626" s="11"/>
      <c r="I626" s="11"/>
      <c r="J626" s="23" t="n">
        <v>50</v>
      </c>
      <c r="K626" s="40"/>
      <c r="L626" s="41"/>
      <c r="M626" s="24"/>
      <c r="N626" s="42"/>
      <c r="O626" s="43"/>
      <c r="P626" s="44"/>
      <c r="Q626" s="45" t="n">
        <f aca="false">SUM(G626:P626)</f>
        <v>50</v>
      </c>
      <c r="R626" s="46" t="n">
        <f aca="false">Q626-F626</f>
        <v>0</v>
      </c>
      <c r="S626" s="10" t="s">
        <v>3</v>
      </c>
      <c r="T626" s="12" t="s">
        <v>3</v>
      </c>
    </row>
    <row r="627" customFormat="false" ht="14.4" hidden="false" customHeight="false" outlineLevel="0" collapsed="false">
      <c r="A627" s="9" t="n">
        <v>626</v>
      </c>
      <c r="B627" s="10" t="s">
        <v>897</v>
      </c>
      <c r="C627" s="10" t="s">
        <v>137</v>
      </c>
      <c r="D627" s="11" t="n">
        <v>11503.79</v>
      </c>
      <c r="E627" s="10" t="s">
        <v>26</v>
      </c>
      <c r="F627" s="11" t="n">
        <v>50</v>
      </c>
      <c r="G627" s="11"/>
      <c r="H627" s="11"/>
      <c r="I627" s="11"/>
      <c r="J627" s="23" t="n">
        <v>50</v>
      </c>
      <c r="K627" s="40"/>
      <c r="L627" s="41"/>
      <c r="M627" s="24"/>
      <c r="N627" s="42"/>
      <c r="O627" s="43"/>
      <c r="P627" s="44"/>
      <c r="Q627" s="45" t="n">
        <f aca="false">SUM(G627:P627)</f>
        <v>50</v>
      </c>
      <c r="R627" s="46" t="n">
        <f aca="false">Q627-F627</f>
        <v>0</v>
      </c>
      <c r="S627" s="10" t="s">
        <v>3</v>
      </c>
      <c r="T627" s="12" t="s">
        <v>3</v>
      </c>
    </row>
    <row r="628" customFormat="false" ht="14.4" hidden="false" customHeight="false" outlineLevel="0" collapsed="false">
      <c r="A628" s="9" t="n">
        <v>627</v>
      </c>
      <c r="B628" s="10" t="s">
        <v>899</v>
      </c>
      <c r="C628" s="10" t="s">
        <v>32</v>
      </c>
      <c r="D628" s="11" t="n">
        <v>7.5</v>
      </c>
      <c r="E628" s="10" t="s">
        <v>26</v>
      </c>
      <c r="F628" s="11" t="n">
        <v>4000</v>
      </c>
      <c r="G628" s="11"/>
      <c r="H628" s="11"/>
      <c r="I628" s="11"/>
      <c r="J628" s="23" t="n">
        <v>4000</v>
      </c>
      <c r="K628" s="40"/>
      <c r="L628" s="41"/>
      <c r="M628" s="24"/>
      <c r="N628" s="42"/>
      <c r="O628" s="43"/>
      <c r="P628" s="44"/>
      <c r="Q628" s="45" t="n">
        <f aca="false">SUM(G628:P628)</f>
        <v>4000</v>
      </c>
      <c r="R628" s="46" t="n">
        <f aca="false">Q628-F628</f>
        <v>0</v>
      </c>
      <c r="S628" s="10" t="s">
        <v>900</v>
      </c>
      <c r="T628" s="12" t="s">
        <v>901</v>
      </c>
    </row>
    <row r="629" customFormat="false" ht="14.4" hidden="false" customHeight="false" outlineLevel="0" collapsed="false">
      <c r="A629" s="9" t="n">
        <v>628</v>
      </c>
      <c r="B629" s="10" t="s">
        <v>903</v>
      </c>
      <c r="C629" s="10" t="s">
        <v>32</v>
      </c>
      <c r="D629" s="11" t="n">
        <v>0.76</v>
      </c>
      <c r="E629" s="10" t="s">
        <v>26</v>
      </c>
      <c r="F629" s="11" t="n">
        <v>40000</v>
      </c>
      <c r="G629" s="11"/>
      <c r="H629" s="11"/>
      <c r="I629" s="11"/>
      <c r="J629" s="23" t="n">
        <v>40000</v>
      </c>
      <c r="K629" s="40"/>
      <c r="L629" s="41"/>
      <c r="M629" s="24"/>
      <c r="N629" s="42"/>
      <c r="O629" s="43"/>
      <c r="P629" s="44"/>
      <c r="Q629" s="45" t="n">
        <f aca="false">SUM(G629:P629)</f>
        <v>40000</v>
      </c>
      <c r="R629" s="46" t="n">
        <f aca="false">Q629-F629</f>
        <v>0</v>
      </c>
      <c r="S629" s="10" t="s">
        <v>904</v>
      </c>
      <c r="T629" s="12" t="s">
        <v>473</v>
      </c>
    </row>
    <row r="630" customFormat="false" ht="14.4" hidden="false" customHeight="false" outlineLevel="0" collapsed="false">
      <c r="A630" s="9" t="n">
        <v>629</v>
      </c>
      <c r="B630" s="10" t="s">
        <v>906</v>
      </c>
      <c r="C630" s="10" t="s">
        <v>25</v>
      </c>
      <c r="D630" s="11" t="n">
        <v>0.42</v>
      </c>
      <c r="E630" s="10" t="s">
        <v>26</v>
      </c>
      <c r="F630" s="11" t="n">
        <v>3600</v>
      </c>
      <c r="G630" s="11"/>
      <c r="H630" s="11"/>
      <c r="I630" s="11"/>
      <c r="J630" s="23" t="n">
        <v>3600</v>
      </c>
      <c r="K630" s="40"/>
      <c r="L630" s="41"/>
      <c r="M630" s="24"/>
      <c r="N630" s="42"/>
      <c r="O630" s="43"/>
      <c r="P630" s="44"/>
      <c r="Q630" s="45" t="n">
        <f aca="false">SUM(G630:P630)</f>
        <v>3600</v>
      </c>
      <c r="R630" s="46" t="n">
        <f aca="false">Q630-F630</f>
        <v>0</v>
      </c>
      <c r="S630" s="10" t="s">
        <v>907</v>
      </c>
      <c r="T630" s="12" t="s">
        <v>770</v>
      </c>
    </row>
    <row r="631" customFormat="false" ht="14.4" hidden="false" customHeight="false" outlineLevel="0" collapsed="false">
      <c r="A631" s="9" t="n">
        <v>630</v>
      </c>
      <c r="B631" s="10" t="s">
        <v>909</v>
      </c>
      <c r="C631" s="10" t="s">
        <v>25</v>
      </c>
      <c r="D631" s="11" t="n">
        <v>0.42</v>
      </c>
      <c r="E631" s="10" t="s">
        <v>26</v>
      </c>
      <c r="F631" s="11" t="n">
        <v>3600</v>
      </c>
      <c r="G631" s="11"/>
      <c r="H631" s="11"/>
      <c r="I631" s="11"/>
      <c r="J631" s="23" t="n">
        <v>3600</v>
      </c>
      <c r="K631" s="40"/>
      <c r="L631" s="41"/>
      <c r="M631" s="24"/>
      <c r="N631" s="42"/>
      <c r="O631" s="43"/>
      <c r="P631" s="44"/>
      <c r="Q631" s="45" t="n">
        <f aca="false">SUM(G631:P631)</f>
        <v>3600</v>
      </c>
      <c r="R631" s="46" t="n">
        <f aca="false">Q631-F631</f>
        <v>0</v>
      </c>
      <c r="S631" s="10" t="s">
        <v>907</v>
      </c>
      <c r="T631" s="12" t="s">
        <v>770</v>
      </c>
    </row>
    <row r="632" customFormat="false" ht="14.4" hidden="false" customHeight="false" outlineLevel="0" collapsed="false">
      <c r="A632" s="9" t="n">
        <v>631</v>
      </c>
      <c r="B632" s="10" t="s">
        <v>911</v>
      </c>
      <c r="C632" s="10" t="s">
        <v>25</v>
      </c>
      <c r="D632" s="11" t="n">
        <v>0.42</v>
      </c>
      <c r="E632" s="10" t="s">
        <v>26</v>
      </c>
      <c r="F632" s="11" t="n">
        <v>3600</v>
      </c>
      <c r="G632" s="11"/>
      <c r="H632" s="11"/>
      <c r="I632" s="11"/>
      <c r="J632" s="23" t="n">
        <v>3600</v>
      </c>
      <c r="K632" s="40"/>
      <c r="L632" s="41"/>
      <c r="M632" s="24"/>
      <c r="N632" s="42"/>
      <c r="O632" s="43"/>
      <c r="P632" s="44"/>
      <c r="Q632" s="45" t="n">
        <f aca="false">SUM(G632:P632)</f>
        <v>3600</v>
      </c>
      <c r="R632" s="46" t="n">
        <f aca="false">Q632-F632</f>
        <v>0</v>
      </c>
      <c r="S632" s="10" t="s">
        <v>912</v>
      </c>
      <c r="T632" s="12" t="s">
        <v>770</v>
      </c>
    </row>
    <row r="633" customFormat="false" ht="14.4" hidden="false" customHeight="false" outlineLevel="0" collapsed="false">
      <c r="A633" s="9" t="n">
        <v>632</v>
      </c>
      <c r="B633" s="10" t="s">
        <v>914</v>
      </c>
      <c r="C633" s="10" t="s">
        <v>25</v>
      </c>
      <c r="D633" s="11" t="n">
        <v>0.65</v>
      </c>
      <c r="E633" s="10" t="s">
        <v>26</v>
      </c>
      <c r="F633" s="11" t="n">
        <v>50000</v>
      </c>
      <c r="G633" s="11"/>
      <c r="H633" s="11"/>
      <c r="I633" s="11"/>
      <c r="J633" s="23" t="n">
        <v>21000</v>
      </c>
      <c r="K633" s="40"/>
      <c r="L633" s="41"/>
      <c r="M633" s="24"/>
      <c r="N633" s="42"/>
      <c r="O633" s="43" t="n">
        <v>29000</v>
      </c>
      <c r="P633" s="44"/>
      <c r="Q633" s="45" t="n">
        <f aca="false">SUM(G633:P633)</f>
        <v>50000</v>
      </c>
      <c r="R633" s="46" t="n">
        <f aca="false">Q633-F633</f>
        <v>0</v>
      </c>
      <c r="S633" s="10" t="s">
        <v>915</v>
      </c>
      <c r="T633" s="12" t="s">
        <v>353</v>
      </c>
    </row>
    <row r="634" customFormat="false" ht="14.4" hidden="false" customHeight="false" outlineLevel="0" collapsed="false">
      <c r="A634" s="9" t="n">
        <v>633</v>
      </c>
      <c r="B634" s="10" t="s">
        <v>917</v>
      </c>
      <c r="C634" s="10" t="s">
        <v>25</v>
      </c>
      <c r="D634" s="11" t="n">
        <v>0.9</v>
      </c>
      <c r="E634" s="10" t="s">
        <v>26</v>
      </c>
      <c r="F634" s="11" t="n">
        <v>300000</v>
      </c>
      <c r="G634" s="11"/>
      <c r="H634" s="11"/>
      <c r="I634" s="11"/>
      <c r="J634" s="23" t="n">
        <v>300000</v>
      </c>
      <c r="K634" s="40"/>
      <c r="L634" s="41"/>
      <c r="M634" s="24"/>
      <c r="N634" s="42"/>
      <c r="O634" s="43"/>
      <c r="P634" s="44"/>
      <c r="Q634" s="45" t="n">
        <f aca="false">SUM(G634:P634)</f>
        <v>300000</v>
      </c>
      <c r="R634" s="46" t="n">
        <f aca="false">Q634-F634</f>
        <v>0</v>
      </c>
      <c r="S634" s="10" t="s">
        <v>918</v>
      </c>
      <c r="T634" s="12" t="s">
        <v>353</v>
      </c>
    </row>
    <row r="635" customFormat="false" ht="14.4" hidden="false" customHeight="false" outlineLevel="0" collapsed="false">
      <c r="A635" s="9" t="n">
        <v>634</v>
      </c>
      <c r="B635" s="10" t="s">
        <v>917</v>
      </c>
      <c r="C635" s="10" t="s">
        <v>25</v>
      </c>
      <c r="D635" s="11" t="n">
        <v>0.9</v>
      </c>
      <c r="E635" s="10" t="s">
        <v>26</v>
      </c>
      <c r="F635" s="11" t="n">
        <v>30000</v>
      </c>
      <c r="G635" s="11"/>
      <c r="H635" s="11"/>
      <c r="I635" s="11"/>
      <c r="J635" s="23" t="n">
        <v>30000</v>
      </c>
      <c r="K635" s="40"/>
      <c r="L635" s="41"/>
      <c r="M635" s="24"/>
      <c r="N635" s="42"/>
      <c r="O635" s="43"/>
      <c r="P635" s="44"/>
      <c r="Q635" s="45" t="n">
        <f aca="false">SUM(G635:P635)</f>
        <v>30000</v>
      </c>
      <c r="R635" s="46" t="n">
        <f aca="false">Q635-F635</f>
        <v>0</v>
      </c>
      <c r="S635" s="10" t="s">
        <v>918</v>
      </c>
      <c r="T635" s="12" t="s">
        <v>353</v>
      </c>
    </row>
    <row r="636" customFormat="false" ht="14.4" hidden="false" customHeight="false" outlineLevel="0" collapsed="false">
      <c r="A636" s="9" t="n">
        <v>635</v>
      </c>
      <c r="B636" s="10" t="s">
        <v>917</v>
      </c>
      <c r="C636" s="10" t="s">
        <v>25</v>
      </c>
      <c r="D636" s="11" t="n">
        <v>0.9</v>
      </c>
      <c r="E636" s="10" t="s">
        <v>26</v>
      </c>
      <c r="F636" s="11" t="n">
        <v>50000</v>
      </c>
      <c r="G636" s="11"/>
      <c r="H636" s="11"/>
      <c r="I636" s="11"/>
      <c r="J636" s="23" t="n">
        <v>50000</v>
      </c>
      <c r="K636" s="40"/>
      <c r="L636" s="41"/>
      <c r="M636" s="24"/>
      <c r="N636" s="42"/>
      <c r="O636" s="43"/>
      <c r="P636" s="44"/>
      <c r="Q636" s="45" t="n">
        <f aca="false">SUM(G636:P636)</f>
        <v>50000</v>
      </c>
      <c r="R636" s="46" t="n">
        <f aca="false">Q636-F636</f>
        <v>0</v>
      </c>
      <c r="S636" s="10" t="s">
        <v>919</v>
      </c>
      <c r="T636" s="12" t="s">
        <v>355</v>
      </c>
    </row>
    <row r="637" customFormat="false" ht="14.4" hidden="false" customHeight="false" outlineLevel="0" collapsed="false">
      <c r="A637" s="9" t="n">
        <v>636</v>
      </c>
      <c r="B637" s="10" t="s">
        <v>917</v>
      </c>
      <c r="C637" s="10" t="s">
        <v>25</v>
      </c>
      <c r="D637" s="11" t="n">
        <v>0.9</v>
      </c>
      <c r="E637" s="10" t="s">
        <v>26</v>
      </c>
      <c r="F637" s="11" t="n">
        <v>115000</v>
      </c>
      <c r="G637" s="11"/>
      <c r="H637" s="11"/>
      <c r="I637" s="11"/>
      <c r="J637" s="23" t="n">
        <v>115000</v>
      </c>
      <c r="K637" s="40"/>
      <c r="L637" s="41"/>
      <c r="M637" s="24"/>
      <c r="N637" s="42"/>
      <c r="O637" s="43"/>
      <c r="P637" s="44"/>
      <c r="Q637" s="45" t="n">
        <f aca="false">SUM(G637:P637)</f>
        <v>115000</v>
      </c>
      <c r="R637" s="46" t="n">
        <f aca="false">Q637-F637</f>
        <v>0</v>
      </c>
      <c r="S637" s="10" t="s">
        <v>915</v>
      </c>
      <c r="T637" s="12" t="s">
        <v>353</v>
      </c>
    </row>
    <row r="638" customFormat="false" ht="14.4" hidden="false" customHeight="false" outlineLevel="0" collapsed="false">
      <c r="A638" s="9" t="n">
        <v>637</v>
      </c>
      <c r="B638" s="10" t="s">
        <v>921</v>
      </c>
      <c r="C638" s="10" t="s">
        <v>25</v>
      </c>
      <c r="D638" s="11" t="n">
        <v>0.52</v>
      </c>
      <c r="E638" s="10" t="s">
        <v>26</v>
      </c>
      <c r="F638" s="11" t="n">
        <v>30000</v>
      </c>
      <c r="G638" s="11"/>
      <c r="H638" s="11"/>
      <c r="I638" s="11"/>
      <c r="J638" s="23" t="n">
        <v>30000</v>
      </c>
      <c r="K638" s="40"/>
      <c r="L638" s="41"/>
      <c r="M638" s="24"/>
      <c r="N638" s="42"/>
      <c r="O638" s="43"/>
      <c r="P638" s="44"/>
      <c r="Q638" s="45" t="n">
        <f aca="false">SUM(G638:P638)</f>
        <v>30000</v>
      </c>
      <c r="R638" s="46" t="n">
        <f aca="false">Q638-F638</f>
        <v>0</v>
      </c>
      <c r="S638" s="10" t="s">
        <v>922</v>
      </c>
      <c r="T638" s="12" t="s">
        <v>923</v>
      </c>
    </row>
    <row r="639" customFormat="false" ht="14.4" hidden="false" customHeight="false" outlineLevel="0" collapsed="false">
      <c r="A639" s="9" t="n">
        <v>638</v>
      </c>
      <c r="B639" s="10" t="s">
        <v>925</v>
      </c>
      <c r="C639" s="10" t="s">
        <v>25</v>
      </c>
      <c r="D639" s="11" t="n">
        <v>0.4</v>
      </c>
      <c r="E639" s="10" t="s">
        <v>26</v>
      </c>
      <c r="F639" s="11" t="n">
        <v>300000</v>
      </c>
      <c r="G639" s="11"/>
      <c r="H639" s="11"/>
      <c r="I639" s="11"/>
      <c r="J639" s="23" t="n">
        <v>300000</v>
      </c>
      <c r="K639" s="40"/>
      <c r="L639" s="41"/>
      <c r="M639" s="24"/>
      <c r="N639" s="42"/>
      <c r="O639" s="43"/>
      <c r="P639" s="44"/>
      <c r="Q639" s="45" t="n">
        <f aca="false">SUM(G639:P639)</f>
        <v>300000</v>
      </c>
      <c r="R639" s="46" t="n">
        <f aca="false">Q639-F639</f>
        <v>0</v>
      </c>
      <c r="S639" s="10" t="s">
        <v>915</v>
      </c>
      <c r="T639" s="12" t="s">
        <v>353</v>
      </c>
    </row>
    <row r="640" customFormat="false" ht="14.4" hidden="false" customHeight="false" outlineLevel="0" collapsed="false">
      <c r="A640" s="9" t="n">
        <v>639</v>
      </c>
      <c r="B640" s="10" t="s">
        <v>925</v>
      </c>
      <c r="C640" s="10" t="s">
        <v>25</v>
      </c>
      <c r="D640" s="11" t="n">
        <v>0.4</v>
      </c>
      <c r="E640" s="10" t="s">
        <v>26</v>
      </c>
      <c r="F640" s="11" t="n">
        <v>100000</v>
      </c>
      <c r="G640" s="11"/>
      <c r="H640" s="11"/>
      <c r="I640" s="11"/>
      <c r="J640" s="23" t="n">
        <v>100000</v>
      </c>
      <c r="K640" s="40"/>
      <c r="L640" s="41"/>
      <c r="M640" s="24"/>
      <c r="N640" s="42"/>
      <c r="O640" s="43"/>
      <c r="P640" s="44"/>
      <c r="Q640" s="45" t="n">
        <f aca="false">SUM(G640:P640)</f>
        <v>100000</v>
      </c>
      <c r="R640" s="46" t="n">
        <f aca="false">Q640-F640</f>
        <v>0</v>
      </c>
      <c r="S640" s="10" t="s">
        <v>918</v>
      </c>
      <c r="T640" s="12" t="s">
        <v>353</v>
      </c>
    </row>
    <row r="641" customFormat="false" ht="14.4" hidden="false" customHeight="false" outlineLevel="0" collapsed="false">
      <c r="A641" s="9" t="n">
        <v>640</v>
      </c>
      <c r="B641" s="10" t="s">
        <v>927</v>
      </c>
      <c r="C641" s="10" t="s">
        <v>25</v>
      </c>
      <c r="D641" s="11" t="n">
        <v>0.4</v>
      </c>
      <c r="E641" s="10" t="s">
        <v>26</v>
      </c>
      <c r="F641" s="11" t="n">
        <v>150000</v>
      </c>
      <c r="G641" s="11"/>
      <c r="H641" s="11"/>
      <c r="I641" s="11"/>
      <c r="J641" s="23" t="n">
        <v>150000</v>
      </c>
      <c r="K641" s="40"/>
      <c r="L641" s="41"/>
      <c r="M641" s="24"/>
      <c r="N641" s="42"/>
      <c r="O641" s="43"/>
      <c r="P641" s="44"/>
      <c r="Q641" s="45" t="n">
        <f aca="false">SUM(G641:P641)</f>
        <v>150000</v>
      </c>
      <c r="R641" s="46" t="n">
        <f aca="false">Q641-F641</f>
        <v>0</v>
      </c>
      <c r="S641" s="10" t="s">
        <v>915</v>
      </c>
      <c r="T641" s="12" t="s">
        <v>353</v>
      </c>
    </row>
    <row r="642" customFormat="false" ht="14.4" hidden="false" customHeight="false" outlineLevel="0" collapsed="false">
      <c r="A642" s="9" t="n">
        <v>641</v>
      </c>
      <c r="B642" s="10" t="s">
        <v>927</v>
      </c>
      <c r="C642" s="10" t="s">
        <v>25</v>
      </c>
      <c r="D642" s="11" t="n">
        <v>0.4</v>
      </c>
      <c r="E642" s="10" t="s">
        <v>26</v>
      </c>
      <c r="F642" s="11" t="n">
        <v>50000</v>
      </c>
      <c r="G642" s="11"/>
      <c r="H642" s="11"/>
      <c r="I642" s="11"/>
      <c r="J642" s="23" t="n">
        <v>50000</v>
      </c>
      <c r="K642" s="40"/>
      <c r="L642" s="41"/>
      <c r="M642" s="24"/>
      <c r="N642" s="42"/>
      <c r="O642" s="43"/>
      <c r="P642" s="44"/>
      <c r="Q642" s="45" t="n">
        <f aca="false">SUM(G642:P642)</f>
        <v>50000</v>
      </c>
      <c r="R642" s="46" t="n">
        <f aca="false">Q642-F642</f>
        <v>0</v>
      </c>
      <c r="S642" s="10" t="s">
        <v>928</v>
      </c>
      <c r="T642" s="12" t="s">
        <v>353</v>
      </c>
    </row>
    <row r="643" customFormat="false" ht="14.4" hidden="false" customHeight="false" outlineLevel="0" collapsed="false">
      <c r="A643" s="9" t="n">
        <v>642</v>
      </c>
      <c r="B643" s="10" t="s">
        <v>930</v>
      </c>
      <c r="C643" s="10" t="s">
        <v>32</v>
      </c>
      <c r="D643" s="11" t="n">
        <v>3.69</v>
      </c>
      <c r="E643" s="10" t="s">
        <v>26</v>
      </c>
      <c r="F643" s="11" t="n">
        <v>25699</v>
      </c>
      <c r="G643" s="11"/>
      <c r="H643" s="11"/>
      <c r="I643" s="11"/>
      <c r="J643" s="23"/>
      <c r="K643" s="40"/>
      <c r="L643" s="41" t="n">
        <v>25699</v>
      </c>
      <c r="M643" s="24"/>
      <c r="N643" s="42"/>
      <c r="O643" s="43"/>
      <c r="P643" s="44"/>
      <c r="Q643" s="45" t="n">
        <f aca="false">SUM(G643:P643)</f>
        <v>25699</v>
      </c>
      <c r="R643" s="46" t="n">
        <f aca="false">Q643-F643</f>
        <v>0</v>
      </c>
      <c r="S643" s="10" t="s">
        <v>931</v>
      </c>
      <c r="T643" s="12" t="s">
        <v>932</v>
      </c>
    </row>
    <row r="644" customFormat="false" ht="14.4" hidden="false" customHeight="false" outlineLevel="0" collapsed="false">
      <c r="A644" s="9" t="n">
        <v>643</v>
      </c>
      <c r="B644" s="10" t="s">
        <v>930</v>
      </c>
      <c r="C644" s="10" t="s">
        <v>32</v>
      </c>
      <c r="D644" s="11" t="n">
        <v>3.69</v>
      </c>
      <c r="E644" s="10" t="s">
        <v>26</v>
      </c>
      <c r="F644" s="11" t="n">
        <v>6000</v>
      </c>
      <c r="G644" s="11"/>
      <c r="H644" s="11"/>
      <c r="I644" s="11"/>
      <c r="J644" s="23"/>
      <c r="K644" s="40"/>
      <c r="L644" s="41" t="n">
        <v>6000</v>
      </c>
      <c r="M644" s="24"/>
      <c r="N644" s="42"/>
      <c r="O644" s="43"/>
      <c r="P644" s="44"/>
      <c r="Q644" s="45" t="n">
        <f aca="false">SUM(G644:P644)</f>
        <v>6000</v>
      </c>
      <c r="R644" s="46" t="n">
        <f aca="false">Q644-F644</f>
        <v>0</v>
      </c>
      <c r="S644" s="10" t="s">
        <v>931</v>
      </c>
      <c r="T644" s="12" t="s">
        <v>172</v>
      </c>
    </row>
    <row r="645" customFormat="false" ht="14.4" hidden="false" customHeight="false" outlineLevel="0" collapsed="false">
      <c r="A645" s="9" t="n">
        <v>644</v>
      </c>
      <c r="B645" s="10" t="s">
        <v>934</v>
      </c>
      <c r="C645" s="10" t="s">
        <v>538</v>
      </c>
      <c r="D645" s="11" t="n">
        <v>249858.6429</v>
      </c>
      <c r="E645" s="10" t="s">
        <v>26</v>
      </c>
      <c r="F645" s="11" t="n">
        <v>35</v>
      </c>
      <c r="G645" s="11"/>
      <c r="H645" s="11"/>
      <c r="I645" s="11"/>
      <c r="J645" s="23"/>
      <c r="K645" s="40"/>
      <c r="L645" s="41" t="n">
        <v>35</v>
      </c>
      <c r="M645" s="24"/>
      <c r="N645" s="42"/>
      <c r="O645" s="43"/>
      <c r="P645" s="44"/>
      <c r="Q645" s="45" t="n">
        <f aca="false">SUM(G645:P645)</f>
        <v>35</v>
      </c>
      <c r="R645" s="46" t="n">
        <f aca="false">Q645-F645</f>
        <v>0</v>
      </c>
      <c r="S645" s="10" t="s">
        <v>3</v>
      </c>
      <c r="T645" s="12" t="s">
        <v>3</v>
      </c>
    </row>
    <row r="646" customFormat="false" ht="14.4" hidden="false" customHeight="false" outlineLevel="0" collapsed="false">
      <c r="A646" s="9" t="n">
        <v>645</v>
      </c>
      <c r="B646" s="10" t="s">
        <v>936</v>
      </c>
      <c r="C646" s="10" t="s">
        <v>226</v>
      </c>
      <c r="D646" s="11" t="n">
        <v>22560</v>
      </c>
      <c r="E646" s="10" t="s">
        <v>26</v>
      </c>
      <c r="F646" s="11" t="n">
        <v>89</v>
      </c>
      <c r="G646" s="11"/>
      <c r="H646" s="11"/>
      <c r="I646" s="11"/>
      <c r="J646" s="23"/>
      <c r="K646" s="40"/>
      <c r="L646" s="41" t="n">
        <v>89</v>
      </c>
      <c r="M646" s="24"/>
      <c r="N646" s="42"/>
      <c r="O646" s="43"/>
      <c r="P646" s="44"/>
      <c r="Q646" s="45" t="n">
        <f aca="false">SUM(G646:P646)</f>
        <v>89</v>
      </c>
      <c r="R646" s="46" t="n">
        <f aca="false">Q646-F646</f>
        <v>0</v>
      </c>
      <c r="S646" s="10" t="s">
        <v>3</v>
      </c>
      <c r="T646" s="12" t="s">
        <v>3</v>
      </c>
    </row>
    <row r="647" customFormat="false" ht="14.4" hidden="false" customHeight="false" outlineLevel="0" collapsed="false">
      <c r="A647" s="9" t="n">
        <v>646</v>
      </c>
      <c r="B647" s="10" t="s">
        <v>938</v>
      </c>
      <c r="C647" s="10" t="s">
        <v>939</v>
      </c>
      <c r="D647" s="11" t="n">
        <v>4950</v>
      </c>
      <c r="E647" s="10" t="s">
        <v>26</v>
      </c>
      <c r="F647" s="11" t="n">
        <v>28</v>
      </c>
      <c r="G647" s="11"/>
      <c r="H647" s="11"/>
      <c r="I647" s="11"/>
      <c r="J647" s="23" t="n">
        <v>28</v>
      </c>
      <c r="K647" s="40"/>
      <c r="L647" s="41"/>
      <c r="M647" s="24"/>
      <c r="N647" s="42"/>
      <c r="O647" s="43"/>
      <c r="P647" s="44"/>
      <c r="Q647" s="45" t="n">
        <f aca="false">SUM(G647:P647)</f>
        <v>28</v>
      </c>
      <c r="R647" s="46" t="n">
        <f aca="false">Q647-F647</f>
        <v>0</v>
      </c>
      <c r="S647" s="10" t="s">
        <v>940</v>
      </c>
      <c r="T647" s="12" t="s">
        <v>349</v>
      </c>
    </row>
    <row r="648" customFormat="false" ht="14.4" hidden="false" customHeight="false" outlineLevel="0" collapsed="false">
      <c r="A648" s="9" t="n">
        <v>647</v>
      </c>
      <c r="B648" s="10" t="s">
        <v>942</v>
      </c>
      <c r="C648" s="10" t="s">
        <v>80</v>
      </c>
      <c r="D648" s="11" t="n">
        <v>37.518</v>
      </c>
      <c r="E648" s="10" t="s">
        <v>26</v>
      </c>
      <c r="F648" s="11" t="n">
        <v>12160</v>
      </c>
      <c r="G648" s="11"/>
      <c r="H648" s="11"/>
      <c r="I648" s="11"/>
      <c r="J648" s="23"/>
      <c r="K648" s="40"/>
      <c r="L648" s="41"/>
      <c r="M648" s="24"/>
      <c r="N648" s="42"/>
      <c r="O648" s="43"/>
      <c r="P648" s="44"/>
      <c r="Q648" s="45" t="n">
        <f aca="false">SUM(G648:P648)</f>
        <v>0</v>
      </c>
      <c r="R648" s="46" t="n">
        <f aca="false">Q648-F648</f>
        <v>-12160</v>
      </c>
      <c r="S648" s="10" t="s">
        <v>943</v>
      </c>
      <c r="T648" s="12" t="s">
        <v>944</v>
      </c>
    </row>
    <row r="649" customFormat="false" ht="14.4" hidden="false" customHeight="false" outlineLevel="0" collapsed="false">
      <c r="A649" s="9" t="n">
        <v>648</v>
      </c>
      <c r="B649" s="10" t="s">
        <v>942</v>
      </c>
      <c r="C649" s="10" t="s">
        <v>80</v>
      </c>
      <c r="D649" s="11" t="n">
        <v>37.518</v>
      </c>
      <c r="E649" s="10" t="s">
        <v>26</v>
      </c>
      <c r="F649" s="11" t="n">
        <v>3400</v>
      </c>
      <c r="G649" s="11"/>
      <c r="H649" s="11"/>
      <c r="I649" s="11"/>
      <c r="J649" s="23"/>
      <c r="K649" s="40"/>
      <c r="L649" s="41"/>
      <c r="M649" s="24"/>
      <c r="N649" s="42"/>
      <c r="O649" s="43"/>
      <c r="P649" s="44"/>
      <c r="Q649" s="45" t="n">
        <f aca="false">SUM(G649:P649)</f>
        <v>0</v>
      </c>
      <c r="R649" s="46" t="n">
        <f aca="false">Q649-F649</f>
        <v>-3400</v>
      </c>
      <c r="S649" s="10" t="s">
        <v>943</v>
      </c>
      <c r="T649" s="12" t="s">
        <v>944</v>
      </c>
    </row>
    <row r="650" customFormat="false" ht="14.4" hidden="false" customHeight="false" outlineLevel="0" collapsed="false">
      <c r="A650" s="9" t="n">
        <v>649</v>
      </c>
      <c r="B650" s="10" t="s">
        <v>942</v>
      </c>
      <c r="C650" s="10" t="s">
        <v>80</v>
      </c>
      <c r="D650" s="11" t="n">
        <v>37.518</v>
      </c>
      <c r="E650" s="10" t="s">
        <v>26</v>
      </c>
      <c r="F650" s="11" t="n">
        <v>14400</v>
      </c>
      <c r="G650" s="11"/>
      <c r="H650" s="11"/>
      <c r="I650" s="11"/>
      <c r="J650" s="23" t="n">
        <v>29912</v>
      </c>
      <c r="K650" s="40"/>
      <c r="L650" s="41"/>
      <c r="M650" s="24"/>
      <c r="N650" s="42"/>
      <c r="O650" s="43"/>
      <c r="P650" s="44"/>
      <c r="Q650" s="45" t="n">
        <f aca="false">SUM(G650:P650)</f>
        <v>29912</v>
      </c>
      <c r="R650" s="46" t="n">
        <f aca="false">Q650-F650</f>
        <v>15512</v>
      </c>
      <c r="S650" s="10" t="s">
        <v>945</v>
      </c>
      <c r="T650" s="12" t="s">
        <v>946</v>
      </c>
    </row>
    <row r="651" customFormat="false" ht="14.4" hidden="false" customHeight="false" outlineLevel="0" collapsed="false">
      <c r="A651" s="9" t="n">
        <v>650</v>
      </c>
      <c r="B651" s="10" t="s">
        <v>948</v>
      </c>
      <c r="C651" s="10" t="s">
        <v>25</v>
      </c>
      <c r="D651" s="11" t="n">
        <v>85</v>
      </c>
      <c r="E651" s="10" t="s">
        <v>26</v>
      </c>
      <c r="F651" s="11" t="n">
        <v>4</v>
      </c>
      <c r="G651" s="11"/>
      <c r="H651" s="11"/>
      <c r="I651" s="11"/>
      <c r="J651" s="23"/>
      <c r="K651" s="40"/>
      <c r="L651" s="41"/>
      <c r="M651" s="24"/>
      <c r="N651" s="42"/>
      <c r="O651" s="43"/>
      <c r="P651" s="44"/>
      <c r="Q651" s="45" t="n">
        <f aca="false">SUM(G651:P651)</f>
        <v>0</v>
      </c>
      <c r="R651" s="46" t="n">
        <f aca="false">Q651-F651</f>
        <v>-4</v>
      </c>
      <c r="S651" s="10" t="s">
        <v>3</v>
      </c>
      <c r="T651" s="12" t="s">
        <v>3</v>
      </c>
    </row>
    <row r="652" customFormat="false" ht="14.4" hidden="false" customHeight="false" outlineLevel="0" collapsed="false">
      <c r="A652" s="9" t="n">
        <v>651</v>
      </c>
      <c r="B652" s="10" t="s">
        <v>948</v>
      </c>
      <c r="C652" s="10" t="s">
        <v>25</v>
      </c>
      <c r="D652" s="11" t="n">
        <v>85</v>
      </c>
      <c r="E652" s="10" t="s">
        <v>26</v>
      </c>
      <c r="F652" s="11" t="n">
        <v>2</v>
      </c>
      <c r="G652" s="11"/>
      <c r="H652" s="11"/>
      <c r="I652" s="11"/>
      <c r="J652" s="23"/>
      <c r="K652" s="40"/>
      <c r="L652" s="41"/>
      <c r="M652" s="24"/>
      <c r="N652" s="42"/>
      <c r="O652" s="43"/>
      <c r="P652" s="44"/>
      <c r="Q652" s="45" t="n">
        <f aca="false">SUM(G652:P652)</f>
        <v>0</v>
      </c>
      <c r="R652" s="46" t="n">
        <f aca="false">Q652-F652</f>
        <v>-2</v>
      </c>
      <c r="S652" s="10" t="s">
        <v>3</v>
      </c>
      <c r="T652" s="12" t="s">
        <v>3</v>
      </c>
    </row>
    <row r="653" customFormat="false" ht="14.4" hidden="false" customHeight="false" outlineLevel="0" collapsed="false">
      <c r="A653" s="9" t="n">
        <v>652</v>
      </c>
      <c r="B653" s="10" t="s">
        <v>950</v>
      </c>
      <c r="C653" s="10" t="s">
        <v>951</v>
      </c>
      <c r="D653" s="11" t="n">
        <v>18</v>
      </c>
      <c r="E653" s="10" t="s">
        <v>26</v>
      </c>
      <c r="F653" s="11" t="n">
        <v>100</v>
      </c>
      <c r="G653" s="11"/>
      <c r="H653" s="11"/>
      <c r="I653" s="11"/>
      <c r="J653" s="23" t="n">
        <v>89</v>
      </c>
      <c r="K653" s="40"/>
      <c r="L653" s="41"/>
      <c r="M653" s="24"/>
      <c r="N653" s="42"/>
      <c r="O653" s="43"/>
      <c r="P653" s="44"/>
      <c r="Q653" s="45" t="n">
        <f aca="false">SUM(G653:P653)</f>
        <v>89</v>
      </c>
      <c r="R653" s="46" t="n">
        <f aca="false">Q653-F653</f>
        <v>-11</v>
      </c>
      <c r="S653" s="10" t="s">
        <v>373</v>
      </c>
      <c r="T653" s="12" t="s">
        <v>952</v>
      </c>
    </row>
    <row r="654" customFormat="false" ht="14.4" hidden="false" customHeight="false" outlineLevel="0" collapsed="false">
      <c r="A654" s="9" t="n">
        <v>653</v>
      </c>
      <c r="B654" s="10" t="s">
        <v>954</v>
      </c>
      <c r="C654" s="10" t="s">
        <v>80</v>
      </c>
      <c r="D654" s="11" t="n">
        <v>33322</v>
      </c>
      <c r="E654" s="10" t="s">
        <v>26</v>
      </c>
      <c r="F654" s="11" t="n">
        <v>10</v>
      </c>
      <c r="G654" s="11"/>
      <c r="H654" s="11"/>
      <c r="I654" s="11"/>
      <c r="J654" s="23" t="n">
        <v>10</v>
      </c>
      <c r="K654" s="40"/>
      <c r="L654" s="41"/>
      <c r="M654" s="24"/>
      <c r="N654" s="42"/>
      <c r="O654" s="43"/>
      <c r="P654" s="44"/>
      <c r="Q654" s="45" t="n">
        <f aca="false">SUM(G654:P654)</f>
        <v>10</v>
      </c>
      <c r="R654" s="46" t="n">
        <f aca="false">Q654-F654</f>
        <v>0</v>
      </c>
      <c r="S654" s="10" t="s">
        <v>3</v>
      </c>
      <c r="T654" s="12" t="s">
        <v>3</v>
      </c>
    </row>
    <row r="657" customFormat="false" ht="14.4" hidden="false" customHeight="false" outlineLevel="0" collapsed="false">
      <c r="B657" s="54" t="s">
        <v>978</v>
      </c>
      <c r="C657" s="0" t="s">
        <v>204</v>
      </c>
      <c r="D657" s="0" t="n">
        <v>0.52</v>
      </c>
      <c r="F657" s="0" t="n">
        <v>9100</v>
      </c>
    </row>
    <row r="658" customFormat="false" ht="31.8" hidden="false" customHeight="false" outlineLevel="0" collapsed="false">
      <c r="B658" s="54" t="s">
        <v>979</v>
      </c>
      <c r="C658" s="55" t="s">
        <v>25</v>
      </c>
      <c r="D658" s="0" t="n">
        <v>1.4</v>
      </c>
      <c r="F658" s="0" t="n">
        <v>100</v>
      </c>
    </row>
    <row r="659" customFormat="false" ht="31.8" hidden="false" customHeight="false" outlineLevel="0" collapsed="false">
      <c r="B659" s="54" t="s">
        <v>980</v>
      </c>
      <c r="C659" s="55" t="s">
        <v>25</v>
      </c>
      <c r="D659" s="0" t="n">
        <v>1.4</v>
      </c>
      <c r="F659" s="0" t="n">
        <v>100</v>
      </c>
    </row>
    <row r="660" customFormat="false" ht="31.8" hidden="false" customHeight="false" outlineLevel="0" collapsed="false">
      <c r="B660" s="54" t="s">
        <v>981</v>
      </c>
      <c r="C660" s="55" t="s">
        <v>25</v>
      </c>
      <c r="D660" s="0" t="n">
        <v>1.4</v>
      </c>
      <c r="F660" s="0" t="n">
        <v>100</v>
      </c>
    </row>
    <row r="661" customFormat="false" ht="31.8" hidden="false" customHeight="false" outlineLevel="0" collapsed="false">
      <c r="B661" s="54" t="s">
        <v>982</v>
      </c>
      <c r="C661" s="55" t="s">
        <v>25</v>
      </c>
      <c r="D661" s="0" t="n">
        <v>1.4</v>
      </c>
      <c r="F661" s="0" t="n">
        <v>100</v>
      </c>
    </row>
    <row r="662" customFormat="false" ht="31.8" hidden="false" customHeight="false" outlineLevel="0" collapsed="false">
      <c r="B662" s="54" t="s">
        <v>983</v>
      </c>
      <c r="C662" s="55" t="s">
        <v>25</v>
      </c>
      <c r="D662" s="0" t="n">
        <v>1.4</v>
      </c>
      <c r="F662" s="0" t="n">
        <v>100</v>
      </c>
    </row>
  </sheetData>
  <autoFilter ref="A1:T654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S1" activeCellId="0" sqref="S1"/>
    </sheetView>
  </sheetViews>
  <sheetFormatPr defaultRowHeight="14.4" zeroHeight="false" outlineLevelRow="0" outlineLevelCol="0"/>
  <cols>
    <col collapsed="false" customWidth="true" hidden="false" outlineLevel="0" max="5" min="1" style="0" width="8.54"/>
    <col collapsed="false" customWidth="true" hidden="false" outlineLevel="0" max="6" min="6" style="0" width="10.56"/>
    <col collapsed="false" customWidth="true" hidden="false" outlineLevel="0" max="16" min="7" style="0" width="8.54"/>
    <col collapsed="false" customWidth="true" hidden="false" outlineLevel="0" max="17" min="17" style="0" width="11.99"/>
    <col collapsed="false" customWidth="true" hidden="false" outlineLevel="0" max="18" min="18" style="0" width="8.54"/>
    <col collapsed="false" customWidth="true" hidden="false" outlineLevel="0" max="19" min="19" style="0" width="11.99"/>
    <col collapsed="false" customWidth="true" hidden="false" outlineLevel="0" max="1025" min="20" style="0" width="8.54"/>
  </cols>
  <sheetData>
    <row r="1" customFormat="false" ht="52.2" hidden="false" customHeight="false" outlineLevel="0" collapsed="false">
      <c r="A1" s="6" t="s">
        <v>7</v>
      </c>
      <c r="B1" s="6" t="s">
        <v>8</v>
      </c>
      <c r="C1" s="6" t="s">
        <v>9</v>
      </c>
      <c r="D1" s="6" t="s">
        <v>957</v>
      </c>
      <c r="E1" s="6" t="s">
        <v>11</v>
      </c>
      <c r="F1" s="6" t="s">
        <v>958</v>
      </c>
      <c r="G1" s="20" t="s">
        <v>959</v>
      </c>
      <c r="H1" s="20" t="s">
        <v>960</v>
      </c>
      <c r="I1" s="20" t="s">
        <v>961</v>
      </c>
      <c r="J1" s="21" t="s">
        <v>962</v>
      </c>
      <c r="K1" s="34" t="s">
        <v>963</v>
      </c>
      <c r="L1" s="35" t="s">
        <v>973</v>
      </c>
      <c r="M1" s="22" t="s">
        <v>965</v>
      </c>
      <c r="N1" s="36" t="s">
        <v>966</v>
      </c>
      <c r="O1" s="37" t="s">
        <v>967</v>
      </c>
      <c r="P1" s="38" t="s">
        <v>974</v>
      </c>
      <c r="Q1" s="21" t="s">
        <v>975</v>
      </c>
      <c r="R1" s="39" t="s">
        <v>976</v>
      </c>
    </row>
    <row r="2" customFormat="false" ht="14.4" hidden="false" customHeight="false" outlineLevel="0" collapsed="false">
      <c r="A2" s="9" t="n">
        <v>421</v>
      </c>
      <c r="B2" s="10" t="s">
        <v>588</v>
      </c>
      <c r="C2" s="10" t="s">
        <v>137</v>
      </c>
      <c r="D2" s="11" t="n">
        <v>9.92</v>
      </c>
      <c r="E2" s="10" t="s">
        <v>26</v>
      </c>
      <c r="F2" s="11" t="n">
        <v>59400</v>
      </c>
      <c r="G2" s="11"/>
      <c r="H2" s="11"/>
      <c r="I2" s="11"/>
      <c r="J2" s="23"/>
      <c r="K2" s="40" t="n">
        <v>60</v>
      </c>
      <c r="L2" s="41" t="n">
        <v>394000</v>
      </c>
      <c r="M2" s="24"/>
      <c r="N2" s="42"/>
      <c r="O2" s="43"/>
      <c r="P2" s="44"/>
      <c r="Q2" s="45" t="n">
        <v>394060</v>
      </c>
      <c r="R2" s="46" t="n">
        <v>334660</v>
      </c>
    </row>
    <row r="3" customFormat="false" ht="14.4" hidden="false" customHeight="false" outlineLevel="0" collapsed="false">
      <c r="A3" s="9" t="n">
        <v>422</v>
      </c>
      <c r="B3" s="10" t="s">
        <v>588</v>
      </c>
      <c r="C3" s="10" t="s">
        <v>137</v>
      </c>
      <c r="D3" s="11" t="n">
        <v>9.97</v>
      </c>
      <c r="E3" s="10" t="s">
        <v>26</v>
      </c>
      <c r="F3" s="11" t="n">
        <v>49500</v>
      </c>
      <c r="G3" s="11"/>
      <c r="H3" s="11"/>
      <c r="I3" s="11"/>
      <c r="J3" s="23"/>
      <c r="K3" s="40"/>
      <c r="L3" s="41" t="n">
        <v>3380</v>
      </c>
      <c r="M3" s="24"/>
      <c r="N3" s="42"/>
      <c r="O3" s="43"/>
      <c r="P3" s="44"/>
      <c r="Q3" s="45" t="n">
        <v>3380</v>
      </c>
      <c r="R3" s="46" t="n">
        <v>-46120</v>
      </c>
    </row>
    <row r="4" customFormat="false" ht="14.4" hidden="false" customHeight="false" outlineLevel="0" collapsed="false">
      <c r="A4" s="9" t="n">
        <v>423</v>
      </c>
      <c r="B4" s="10" t="s">
        <v>588</v>
      </c>
      <c r="C4" s="10" t="s">
        <v>137</v>
      </c>
      <c r="D4" s="11" t="n">
        <v>9.99</v>
      </c>
      <c r="E4" s="10" t="s">
        <v>26</v>
      </c>
      <c r="F4" s="11" t="n">
        <v>55000</v>
      </c>
      <c r="G4" s="11"/>
      <c r="H4" s="11"/>
      <c r="I4" s="11"/>
      <c r="J4" s="23"/>
      <c r="K4" s="40"/>
      <c r="L4" s="41"/>
      <c r="M4" s="24"/>
      <c r="N4" s="42"/>
      <c r="O4" s="43"/>
      <c r="P4" s="44"/>
      <c r="Q4" s="45" t="n">
        <v>0</v>
      </c>
      <c r="R4" s="46" t="n">
        <v>-55000</v>
      </c>
    </row>
    <row r="5" customFormat="false" ht="14.4" hidden="false" customHeight="false" outlineLevel="0" collapsed="false">
      <c r="A5" s="9" t="n">
        <v>424</v>
      </c>
      <c r="B5" s="10" t="s">
        <v>588</v>
      </c>
      <c r="C5" s="10" t="s">
        <v>137</v>
      </c>
      <c r="D5" s="11" t="n">
        <v>10.02</v>
      </c>
      <c r="E5" s="10" t="s">
        <v>26</v>
      </c>
      <c r="F5" s="11" t="n">
        <v>680</v>
      </c>
      <c r="G5" s="11"/>
      <c r="H5" s="11"/>
      <c r="I5" s="11"/>
      <c r="J5" s="23"/>
      <c r="K5" s="40"/>
      <c r="L5" s="41"/>
      <c r="M5" s="24"/>
      <c r="N5" s="42"/>
      <c r="O5" s="43"/>
      <c r="P5" s="44"/>
      <c r="Q5" s="45" t="n">
        <v>0</v>
      </c>
      <c r="R5" s="46" t="n">
        <v>-680</v>
      </c>
    </row>
    <row r="6" customFormat="false" ht="14.4" hidden="false" customHeight="false" outlineLevel="0" collapsed="false">
      <c r="A6" s="9" t="n">
        <v>425</v>
      </c>
      <c r="B6" s="10" t="s">
        <v>588</v>
      </c>
      <c r="C6" s="10" t="s">
        <v>137</v>
      </c>
      <c r="D6" s="11" t="n">
        <v>10.02</v>
      </c>
      <c r="E6" s="10" t="s">
        <v>26</v>
      </c>
      <c r="F6" s="11" t="n">
        <v>4260</v>
      </c>
      <c r="G6" s="11"/>
      <c r="H6" s="11"/>
      <c r="I6" s="11"/>
      <c r="J6" s="23"/>
      <c r="K6" s="40"/>
      <c r="L6" s="41"/>
      <c r="M6" s="24"/>
      <c r="N6" s="42"/>
      <c r="O6" s="43"/>
      <c r="P6" s="44"/>
      <c r="Q6" s="45" t="n">
        <v>0</v>
      </c>
      <c r="R6" s="46" t="n">
        <v>-4260</v>
      </c>
    </row>
    <row r="7" customFormat="false" ht="14.4" hidden="false" customHeight="false" outlineLevel="0" collapsed="false">
      <c r="A7" s="9" t="n">
        <v>426</v>
      </c>
      <c r="B7" s="10" t="s">
        <v>588</v>
      </c>
      <c r="C7" s="10" t="s">
        <v>94</v>
      </c>
      <c r="D7" s="11" t="n">
        <v>17.5</v>
      </c>
      <c r="E7" s="10" t="s">
        <v>26</v>
      </c>
      <c r="F7" s="11" t="n">
        <v>799985</v>
      </c>
      <c r="G7" s="11"/>
      <c r="H7" s="11"/>
      <c r="I7" s="11"/>
      <c r="J7" s="23"/>
      <c r="K7" s="40"/>
      <c r="L7" s="41"/>
      <c r="M7" s="24"/>
      <c r="N7" s="42"/>
      <c r="O7" s="43"/>
      <c r="P7" s="44"/>
      <c r="Q7" s="45" t="n">
        <v>0</v>
      </c>
      <c r="R7" s="46" t="n">
        <v>-799985</v>
      </c>
    </row>
    <row r="8" customFormat="false" ht="14.4" hidden="false" customHeight="false" outlineLevel="0" collapsed="false">
      <c r="A8" s="9"/>
      <c r="B8" s="56" t="s">
        <v>984</v>
      </c>
      <c r="C8" s="10"/>
      <c r="D8" s="11"/>
      <c r="E8" s="10"/>
      <c r="F8" s="11" t="n">
        <v>968825</v>
      </c>
      <c r="G8" s="11"/>
      <c r="H8" s="11"/>
      <c r="I8" s="11"/>
      <c r="J8" s="23"/>
      <c r="K8" s="40"/>
      <c r="L8" s="41"/>
      <c r="M8" s="24"/>
      <c r="N8" s="42"/>
      <c r="O8" s="43"/>
      <c r="P8" s="44"/>
      <c r="Q8" s="45" t="n">
        <v>397440</v>
      </c>
      <c r="R8" s="46" t="n">
        <v>-571385</v>
      </c>
      <c r="S8" s="45" t="n">
        <v>397440</v>
      </c>
      <c r="T8" s="46" t="n">
        <v>-571385</v>
      </c>
    </row>
    <row r="9" customFormat="false" ht="14.4" hidden="false" customHeight="false" outlineLevel="0" collapsed="false">
      <c r="A9" s="9" t="n">
        <v>427</v>
      </c>
      <c r="B9" s="10" t="s">
        <v>592</v>
      </c>
      <c r="C9" s="10" t="s">
        <v>593</v>
      </c>
      <c r="D9" s="11" t="n">
        <v>15.48</v>
      </c>
      <c r="E9" s="10" t="s">
        <v>26</v>
      </c>
      <c r="F9" s="11" t="n">
        <v>305660</v>
      </c>
      <c r="G9" s="11"/>
      <c r="H9" s="11"/>
      <c r="I9" s="11"/>
      <c r="J9" s="23"/>
      <c r="K9" s="40"/>
      <c r="L9" s="41" t="n">
        <v>378600</v>
      </c>
      <c r="M9" s="24"/>
      <c r="N9" s="42"/>
      <c r="O9" s="43"/>
      <c r="P9" s="44"/>
      <c r="Q9" s="45" t="n">
        <v>378600</v>
      </c>
      <c r="R9" s="46" t="n">
        <v>72940</v>
      </c>
    </row>
    <row r="10" customFormat="false" ht="14.4" hidden="false" customHeight="false" outlineLevel="0" collapsed="false">
      <c r="A10" s="9"/>
      <c r="B10" s="56" t="s">
        <v>985</v>
      </c>
      <c r="C10" s="10"/>
      <c r="D10" s="11"/>
      <c r="E10" s="10"/>
      <c r="F10" s="11" t="n">
        <v>305660</v>
      </c>
      <c r="G10" s="11"/>
      <c r="H10" s="11"/>
      <c r="I10" s="11"/>
      <c r="J10" s="23"/>
      <c r="K10" s="40"/>
      <c r="L10" s="41"/>
      <c r="M10" s="24"/>
      <c r="N10" s="42"/>
      <c r="O10" s="43"/>
      <c r="P10" s="44"/>
      <c r="Q10" s="45" t="n">
        <v>378600</v>
      </c>
      <c r="R10" s="46" t="n">
        <v>72940</v>
      </c>
      <c r="S10" s="45" t="n">
        <v>378600</v>
      </c>
      <c r="T10" s="46" t="n">
        <v>72940</v>
      </c>
    </row>
    <row r="11" customFormat="false" ht="14.4" hidden="false" customHeight="false" outlineLevel="0" collapsed="false">
      <c r="A11" s="9" t="n">
        <v>428</v>
      </c>
      <c r="B11" s="10" t="s">
        <v>595</v>
      </c>
      <c r="C11" s="10" t="s">
        <v>593</v>
      </c>
      <c r="D11" s="11" t="n">
        <v>15.48</v>
      </c>
      <c r="E11" s="10" t="s">
        <v>26</v>
      </c>
      <c r="F11" s="11" t="n">
        <v>306000</v>
      </c>
      <c r="G11" s="11"/>
      <c r="H11" s="11"/>
      <c r="I11" s="11"/>
      <c r="J11" s="23"/>
      <c r="K11" s="40"/>
      <c r="L11" s="41" t="n">
        <v>306000</v>
      </c>
      <c r="M11" s="24"/>
      <c r="N11" s="42"/>
      <c r="O11" s="43"/>
      <c r="P11" s="44"/>
      <c r="Q11" s="45" t="n">
        <v>306000</v>
      </c>
      <c r="R11" s="46" t="n">
        <v>0</v>
      </c>
    </row>
    <row r="12" customFormat="false" ht="14.4" hidden="false" customHeight="false" outlineLevel="0" collapsed="false">
      <c r="A12" s="9"/>
      <c r="B12" s="56" t="s">
        <v>986</v>
      </c>
      <c r="C12" s="10"/>
      <c r="D12" s="11"/>
      <c r="E12" s="10"/>
      <c r="F12" s="11" t="n">
        <v>306000</v>
      </c>
      <c r="G12" s="11"/>
      <c r="H12" s="11"/>
      <c r="I12" s="11"/>
      <c r="J12" s="23"/>
      <c r="K12" s="40"/>
      <c r="L12" s="41"/>
      <c r="M12" s="24"/>
      <c r="N12" s="42"/>
      <c r="O12" s="43"/>
      <c r="P12" s="44"/>
      <c r="Q12" s="45" t="n">
        <v>306000</v>
      </c>
      <c r="R12" s="46" t="n">
        <v>0</v>
      </c>
      <c r="S12" s="45" t="n">
        <v>306000</v>
      </c>
      <c r="T12" s="46" t="n">
        <v>0</v>
      </c>
    </row>
    <row r="13" customFormat="false" ht="14.4" hidden="false" customHeight="false" outlineLevel="0" collapsed="false">
      <c r="A13" s="9" t="n">
        <v>429</v>
      </c>
      <c r="B13" s="10" t="s">
        <v>597</v>
      </c>
      <c r="C13" s="10" t="s">
        <v>137</v>
      </c>
      <c r="D13" s="11" t="n">
        <v>9.97</v>
      </c>
      <c r="E13" s="10" t="s">
        <v>26</v>
      </c>
      <c r="F13" s="11" t="n">
        <v>50000</v>
      </c>
      <c r="G13" s="11"/>
      <c r="H13" s="11"/>
      <c r="I13" s="11"/>
      <c r="J13" s="23"/>
      <c r="K13" s="40"/>
      <c r="L13" s="41"/>
      <c r="M13" s="24"/>
      <c r="N13" s="42"/>
      <c r="O13" s="43"/>
      <c r="P13" s="44"/>
      <c r="Q13" s="45" t="n">
        <v>0</v>
      </c>
      <c r="R13" s="46" t="n">
        <v>-50000</v>
      </c>
    </row>
    <row r="14" customFormat="false" ht="14.4" hidden="false" customHeight="false" outlineLevel="0" collapsed="false">
      <c r="A14" s="9" t="n">
        <v>430</v>
      </c>
      <c r="B14" s="10" t="s">
        <v>597</v>
      </c>
      <c r="C14" s="10" t="s">
        <v>593</v>
      </c>
      <c r="D14" s="11" t="n">
        <v>15.48</v>
      </c>
      <c r="E14" s="10" t="s">
        <v>26</v>
      </c>
      <c r="F14" s="11" t="n">
        <v>278500</v>
      </c>
      <c r="G14" s="11"/>
      <c r="H14" s="11"/>
      <c r="I14" s="11"/>
      <c r="J14" s="23"/>
      <c r="K14" s="40" t="n">
        <v>950</v>
      </c>
      <c r="L14" s="41" t="n">
        <v>292000</v>
      </c>
      <c r="M14" s="24"/>
      <c r="N14" s="42"/>
      <c r="O14" s="43"/>
      <c r="P14" s="44"/>
      <c r="Q14" s="45" t="n">
        <v>292950</v>
      </c>
      <c r="R14" s="46" t="n">
        <v>14450</v>
      </c>
    </row>
    <row r="15" customFormat="false" ht="14.4" hidden="false" customHeight="false" outlineLevel="0" collapsed="false">
      <c r="A15" s="9" t="n">
        <v>431</v>
      </c>
      <c r="B15" s="10" t="s">
        <v>597</v>
      </c>
      <c r="C15" s="10" t="s">
        <v>593</v>
      </c>
      <c r="D15" s="11" t="n">
        <v>15.57</v>
      </c>
      <c r="E15" s="10" t="s">
        <v>26</v>
      </c>
      <c r="F15" s="11" t="n">
        <v>117850</v>
      </c>
      <c r="G15" s="11"/>
      <c r="H15" s="11"/>
      <c r="I15" s="11"/>
      <c r="J15" s="23"/>
      <c r="K15" s="40" t="n">
        <v>48180</v>
      </c>
      <c r="L15" s="41"/>
      <c r="M15" s="24"/>
      <c r="N15" s="42"/>
      <c r="O15" s="43"/>
      <c r="P15" s="44"/>
      <c r="Q15" s="45" t="n">
        <v>48180</v>
      </c>
      <c r="R15" s="46" t="n">
        <v>-69670</v>
      </c>
    </row>
    <row r="16" customFormat="false" ht="14.4" hidden="false" customHeight="false" outlineLevel="0" collapsed="false">
      <c r="A16" s="9"/>
      <c r="B16" s="56" t="s">
        <v>987</v>
      </c>
      <c r="C16" s="10"/>
      <c r="D16" s="11"/>
      <c r="E16" s="10"/>
      <c r="F16" s="11" t="n">
        <v>446350</v>
      </c>
      <c r="G16" s="11"/>
      <c r="H16" s="11"/>
      <c r="I16" s="11"/>
      <c r="J16" s="23"/>
      <c r="K16" s="40"/>
      <c r="L16" s="41"/>
      <c r="M16" s="24"/>
      <c r="N16" s="42"/>
      <c r="O16" s="43"/>
      <c r="P16" s="44"/>
      <c r="Q16" s="45" t="n">
        <v>341130</v>
      </c>
      <c r="R16" s="46" t="n">
        <v>-105220</v>
      </c>
      <c r="S16" s="45" t="n">
        <v>341130</v>
      </c>
      <c r="T16" s="46" t="n">
        <v>-105220</v>
      </c>
    </row>
    <row r="17" customFormat="false" ht="14.4" hidden="false" customHeight="false" outlineLevel="0" collapsed="false">
      <c r="A17" s="9" t="n">
        <v>432</v>
      </c>
      <c r="B17" s="10" t="s">
        <v>599</v>
      </c>
      <c r="C17" s="10" t="s">
        <v>593</v>
      </c>
      <c r="D17" s="11" t="n">
        <v>15.48</v>
      </c>
      <c r="E17" s="10" t="s">
        <v>26</v>
      </c>
      <c r="F17" s="11" t="n">
        <v>159840</v>
      </c>
      <c r="G17" s="11"/>
      <c r="H17" s="11"/>
      <c r="I17" s="11"/>
      <c r="J17" s="23"/>
      <c r="K17" s="40" t="n">
        <v>41720</v>
      </c>
      <c r="L17" s="41" t="n">
        <v>276480</v>
      </c>
      <c r="M17" s="24"/>
      <c r="N17" s="42"/>
      <c r="O17" s="43"/>
      <c r="P17" s="44"/>
      <c r="Q17" s="45" t="n">
        <v>318200</v>
      </c>
      <c r="R17" s="46" t="n">
        <v>158360</v>
      </c>
    </row>
    <row r="18" customFormat="false" ht="14.4" hidden="false" customHeight="false" outlineLevel="0" collapsed="false">
      <c r="A18" s="9"/>
      <c r="B18" s="56" t="s">
        <v>988</v>
      </c>
      <c r="C18" s="10"/>
      <c r="D18" s="11"/>
      <c r="E18" s="10"/>
      <c r="F18" s="11" t="n">
        <v>159840</v>
      </c>
      <c r="G18" s="11"/>
      <c r="H18" s="11"/>
      <c r="I18" s="11"/>
      <c r="J18" s="23"/>
      <c r="K18" s="40"/>
      <c r="L18" s="41"/>
      <c r="M18" s="24"/>
      <c r="N18" s="42"/>
      <c r="O18" s="43"/>
      <c r="P18" s="44"/>
      <c r="Q18" s="45" t="n">
        <v>318200</v>
      </c>
      <c r="R18" s="46" t="n">
        <v>158360</v>
      </c>
      <c r="S18" s="45" t="n">
        <v>318200</v>
      </c>
      <c r="T18" s="46" t="n">
        <v>158360</v>
      </c>
    </row>
    <row r="19" customFormat="false" ht="14.4" hidden="false" customHeight="false" outlineLevel="0" collapsed="false">
      <c r="A19" s="9" t="n">
        <v>433</v>
      </c>
      <c r="B19" s="10" t="s">
        <v>601</v>
      </c>
      <c r="C19" s="10" t="s">
        <v>94</v>
      </c>
      <c r="D19" s="11" t="n">
        <v>17.5</v>
      </c>
      <c r="E19" s="10" t="s">
        <v>26</v>
      </c>
      <c r="F19" s="11" t="n">
        <v>1180986</v>
      </c>
      <c r="G19" s="11"/>
      <c r="H19" s="11"/>
      <c r="I19" s="11"/>
      <c r="J19" s="23"/>
      <c r="K19" s="40"/>
      <c r="L19" s="41"/>
      <c r="M19" s="24" t="n">
        <v>1189950</v>
      </c>
      <c r="N19" s="42"/>
      <c r="O19" s="43"/>
      <c r="P19" s="44"/>
      <c r="Q19" s="45" t="n">
        <v>1189950</v>
      </c>
      <c r="R19" s="46" t="n">
        <v>8964</v>
      </c>
    </row>
    <row r="20" customFormat="false" ht="14.4" hidden="false" customHeight="false" outlineLevel="0" collapsed="false">
      <c r="A20" s="9"/>
      <c r="B20" s="56" t="s">
        <v>989</v>
      </c>
      <c r="C20" s="10"/>
      <c r="D20" s="11"/>
      <c r="E20" s="10"/>
      <c r="F20" s="11" t="n">
        <v>1180986</v>
      </c>
      <c r="G20" s="11"/>
      <c r="H20" s="11"/>
      <c r="I20" s="11"/>
      <c r="J20" s="23"/>
      <c r="K20" s="40"/>
      <c r="L20" s="41"/>
      <c r="M20" s="24"/>
      <c r="N20" s="42"/>
      <c r="O20" s="43"/>
      <c r="P20" s="44"/>
      <c r="Q20" s="45" t="n">
        <v>1189950</v>
      </c>
      <c r="R20" s="46" t="n">
        <v>8964</v>
      </c>
      <c r="S20" s="45" t="n">
        <v>1189950</v>
      </c>
      <c r="T20" s="46" t="n">
        <v>8964</v>
      </c>
    </row>
    <row r="21" customFormat="false" ht="14.4" hidden="false" customHeight="false" outlineLevel="0" collapsed="false">
      <c r="A21" s="9" t="n">
        <v>434</v>
      </c>
      <c r="B21" s="10" t="s">
        <v>603</v>
      </c>
      <c r="C21" s="10" t="s">
        <v>137</v>
      </c>
      <c r="D21" s="11" t="n">
        <v>16.76</v>
      </c>
      <c r="E21" s="10" t="s">
        <v>26</v>
      </c>
      <c r="F21" s="11" t="n">
        <v>737930</v>
      </c>
      <c r="G21" s="11"/>
      <c r="H21" s="11" t="n">
        <v>737930</v>
      </c>
      <c r="I21" s="11"/>
      <c r="J21" s="23"/>
      <c r="K21" s="40"/>
      <c r="L21" s="41"/>
      <c r="M21" s="24"/>
      <c r="N21" s="42"/>
      <c r="O21" s="43"/>
      <c r="P21" s="44"/>
      <c r="Q21" s="45" t="n">
        <v>737930</v>
      </c>
      <c r="R21" s="46" t="n">
        <v>0</v>
      </c>
    </row>
    <row r="22" customFormat="false" ht="14.4" hidden="false" customHeight="false" outlineLevel="0" collapsed="false">
      <c r="A22" s="9" t="n">
        <v>435</v>
      </c>
      <c r="B22" s="10" t="s">
        <v>603</v>
      </c>
      <c r="C22" s="10" t="s">
        <v>137</v>
      </c>
      <c r="D22" s="11" t="n">
        <v>16.76</v>
      </c>
      <c r="E22" s="10" t="s">
        <v>26</v>
      </c>
      <c r="F22" s="11" t="n">
        <v>498500</v>
      </c>
      <c r="G22" s="11"/>
      <c r="H22" s="11"/>
      <c r="I22" s="11" t="n">
        <v>468000</v>
      </c>
      <c r="J22" s="23"/>
      <c r="K22" s="40"/>
      <c r="L22" s="41"/>
      <c r="M22" s="24"/>
      <c r="N22" s="42"/>
      <c r="O22" s="43"/>
      <c r="P22" s="44"/>
      <c r="Q22" s="45" t="n">
        <v>468000</v>
      </c>
      <c r="R22" s="46" t="n">
        <v>-30500</v>
      </c>
    </row>
    <row r="23" customFormat="false" ht="14.4" hidden="false" customHeight="false" outlineLevel="0" collapsed="false">
      <c r="A23" s="9" t="n">
        <v>436</v>
      </c>
      <c r="B23" s="10" t="s">
        <v>603</v>
      </c>
      <c r="C23" s="10" t="s">
        <v>137</v>
      </c>
      <c r="D23" s="11" t="n">
        <v>16.79</v>
      </c>
      <c r="E23" s="10" t="s">
        <v>26</v>
      </c>
      <c r="F23" s="11" t="n">
        <v>1500000</v>
      </c>
      <c r="G23" s="11"/>
      <c r="H23" s="11" t="n">
        <v>1500000</v>
      </c>
      <c r="I23" s="11"/>
      <c r="J23" s="23"/>
      <c r="K23" s="40"/>
      <c r="L23" s="41"/>
      <c r="M23" s="24"/>
      <c r="N23" s="42"/>
      <c r="O23" s="43"/>
      <c r="P23" s="44"/>
      <c r="Q23" s="45" t="n">
        <v>1500000</v>
      </c>
      <c r="R23" s="46" t="n">
        <v>0</v>
      </c>
    </row>
    <row r="24" customFormat="false" ht="14.4" hidden="false" customHeight="false" outlineLevel="0" collapsed="false">
      <c r="A24" s="9" t="n">
        <v>437</v>
      </c>
      <c r="B24" s="10" t="s">
        <v>603</v>
      </c>
      <c r="C24" s="10" t="s">
        <v>137</v>
      </c>
      <c r="D24" s="11" t="n">
        <v>17.06</v>
      </c>
      <c r="E24" s="10" t="s">
        <v>26</v>
      </c>
      <c r="F24" s="11" t="n">
        <v>500</v>
      </c>
      <c r="G24" s="11"/>
      <c r="H24" s="11" t="n">
        <v>500</v>
      </c>
      <c r="I24" s="11"/>
      <c r="J24" s="23"/>
      <c r="K24" s="40"/>
      <c r="L24" s="41"/>
      <c r="M24" s="24"/>
      <c r="N24" s="42"/>
      <c r="O24" s="43"/>
      <c r="P24" s="44"/>
      <c r="Q24" s="45" t="n">
        <v>500</v>
      </c>
      <c r="R24" s="46" t="n">
        <v>0</v>
      </c>
    </row>
    <row r="25" customFormat="false" ht="14.4" hidden="false" customHeight="false" outlineLevel="0" collapsed="false">
      <c r="A25" s="9" t="n">
        <v>438</v>
      </c>
      <c r="B25" s="10" t="s">
        <v>603</v>
      </c>
      <c r="C25" s="10" t="s">
        <v>137</v>
      </c>
      <c r="D25" s="11" t="n">
        <v>17.26</v>
      </c>
      <c r="E25" s="10" t="s">
        <v>26</v>
      </c>
      <c r="F25" s="11" t="n">
        <v>1500000</v>
      </c>
      <c r="G25" s="11"/>
      <c r="H25" s="11" t="n">
        <v>1500000</v>
      </c>
      <c r="I25" s="11"/>
      <c r="J25" s="23"/>
      <c r="K25" s="40"/>
      <c r="L25" s="41"/>
      <c r="M25" s="24"/>
      <c r="N25" s="42"/>
      <c r="O25" s="43"/>
      <c r="P25" s="44"/>
      <c r="Q25" s="45" t="n">
        <v>1500000</v>
      </c>
      <c r="R25" s="46" t="n">
        <v>0</v>
      </c>
    </row>
    <row r="26" customFormat="false" ht="14.4" hidden="false" customHeight="false" outlineLevel="0" collapsed="false">
      <c r="A26" s="9" t="n">
        <v>439</v>
      </c>
      <c r="B26" s="10" t="s">
        <v>603</v>
      </c>
      <c r="C26" s="10" t="s">
        <v>137</v>
      </c>
      <c r="D26" s="11" t="n">
        <v>17.26</v>
      </c>
      <c r="E26" s="10" t="s">
        <v>26</v>
      </c>
      <c r="F26" s="11" t="n">
        <v>762000</v>
      </c>
      <c r="G26" s="11"/>
      <c r="H26" s="11" t="n">
        <v>762000</v>
      </c>
      <c r="I26" s="11"/>
      <c r="J26" s="23"/>
      <c r="K26" s="40"/>
      <c r="L26" s="41"/>
      <c r="M26" s="24"/>
      <c r="N26" s="42"/>
      <c r="O26" s="43"/>
      <c r="P26" s="44"/>
      <c r="Q26" s="45" t="n">
        <v>762000</v>
      </c>
      <c r="R26" s="46" t="n">
        <v>0</v>
      </c>
    </row>
    <row r="27" customFormat="false" ht="14.4" hidden="false" customHeight="false" outlineLevel="0" collapsed="false">
      <c r="A27" s="9" t="n">
        <v>440</v>
      </c>
      <c r="B27" s="10" t="s">
        <v>603</v>
      </c>
      <c r="C27" s="10" t="s">
        <v>137</v>
      </c>
      <c r="D27" s="11" t="n">
        <v>17.26</v>
      </c>
      <c r="E27" s="10" t="s">
        <v>26</v>
      </c>
      <c r="F27" s="11" t="n">
        <v>1500000</v>
      </c>
      <c r="G27" s="11"/>
      <c r="H27" s="11" t="n">
        <v>1500000</v>
      </c>
      <c r="I27" s="11"/>
      <c r="J27" s="23"/>
      <c r="K27" s="40"/>
      <c r="L27" s="41"/>
      <c r="M27" s="24"/>
      <c r="N27" s="42"/>
      <c r="O27" s="43"/>
      <c r="P27" s="44"/>
      <c r="Q27" s="45" t="n">
        <v>1500000</v>
      </c>
      <c r="R27" s="46" t="n">
        <v>0</v>
      </c>
    </row>
    <row r="28" customFormat="false" ht="14.4" hidden="false" customHeight="false" outlineLevel="0" collapsed="false">
      <c r="A28" s="9" t="n">
        <v>441</v>
      </c>
      <c r="B28" s="10" t="s">
        <v>603</v>
      </c>
      <c r="C28" s="10" t="s">
        <v>137</v>
      </c>
      <c r="D28" s="11" t="n">
        <v>17.26</v>
      </c>
      <c r="E28" s="10" t="s">
        <v>26</v>
      </c>
      <c r="F28" s="11" t="n">
        <v>1500000</v>
      </c>
      <c r="G28" s="11"/>
      <c r="H28" s="11" t="n">
        <v>1500000</v>
      </c>
      <c r="I28" s="11"/>
      <c r="J28" s="23"/>
      <c r="K28" s="40"/>
      <c r="L28" s="41"/>
      <c r="M28" s="24"/>
      <c r="N28" s="42"/>
      <c r="O28" s="43"/>
      <c r="P28" s="44"/>
      <c r="Q28" s="45" t="n">
        <v>1500000</v>
      </c>
      <c r="R28" s="46" t="n">
        <v>0</v>
      </c>
    </row>
    <row r="29" customFormat="false" ht="14.4" hidden="false" customHeight="false" outlineLevel="0" collapsed="false">
      <c r="A29" s="9" t="n">
        <v>442</v>
      </c>
      <c r="B29" s="10" t="s">
        <v>603</v>
      </c>
      <c r="C29" s="10" t="s">
        <v>137</v>
      </c>
      <c r="D29" s="11" t="n">
        <v>17.34</v>
      </c>
      <c r="E29" s="10" t="s">
        <v>26</v>
      </c>
      <c r="F29" s="11" t="n">
        <v>25</v>
      </c>
      <c r="G29" s="11"/>
      <c r="H29" s="11"/>
      <c r="I29" s="11"/>
      <c r="J29" s="23"/>
      <c r="K29" s="40"/>
      <c r="L29" s="41"/>
      <c r="M29" s="24"/>
      <c r="N29" s="42"/>
      <c r="O29" s="43"/>
      <c r="P29" s="44"/>
      <c r="Q29" s="45" t="n">
        <v>0</v>
      </c>
      <c r="R29" s="46" t="n">
        <v>-25</v>
      </c>
    </row>
    <row r="30" customFormat="false" ht="14.4" hidden="false" customHeight="false" outlineLevel="0" collapsed="false">
      <c r="A30" s="9" t="n">
        <v>443</v>
      </c>
      <c r="B30" s="10" t="s">
        <v>603</v>
      </c>
      <c r="C30" s="10" t="s">
        <v>137</v>
      </c>
      <c r="D30" s="11" t="n">
        <v>17.34</v>
      </c>
      <c r="E30" s="10" t="s">
        <v>26</v>
      </c>
      <c r="F30" s="11" t="n">
        <v>15</v>
      </c>
      <c r="G30" s="11"/>
      <c r="H30" s="11"/>
      <c r="I30" s="11"/>
      <c r="J30" s="23"/>
      <c r="K30" s="40"/>
      <c r="L30" s="41"/>
      <c r="M30" s="24"/>
      <c r="N30" s="42"/>
      <c r="O30" s="43"/>
      <c r="P30" s="44"/>
      <c r="Q30" s="45" t="n">
        <v>0</v>
      </c>
      <c r="R30" s="46" t="n">
        <v>-15</v>
      </c>
    </row>
    <row r="31" customFormat="false" ht="14.4" hidden="false" customHeight="false" outlineLevel="0" collapsed="false">
      <c r="A31" s="9" t="n">
        <v>444</v>
      </c>
      <c r="B31" s="10" t="s">
        <v>603</v>
      </c>
      <c r="C31" s="10" t="s">
        <v>137</v>
      </c>
      <c r="D31" s="11" t="n">
        <v>17.34</v>
      </c>
      <c r="E31" s="10" t="s">
        <v>26</v>
      </c>
      <c r="F31" s="11" t="n">
        <v>880400</v>
      </c>
      <c r="G31" s="11"/>
      <c r="H31" s="11"/>
      <c r="I31" s="11"/>
      <c r="J31" s="23"/>
      <c r="K31" s="40"/>
      <c r="L31" s="41" t="n">
        <v>880400</v>
      </c>
      <c r="M31" s="24"/>
      <c r="N31" s="42"/>
      <c r="O31" s="43"/>
      <c r="P31" s="44"/>
      <c r="Q31" s="45" t="n">
        <v>880400</v>
      </c>
      <c r="R31" s="46" t="n">
        <v>0</v>
      </c>
    </row>
    <row r="32" customFormat="false" ht="14.4" hidden="false" customHeight="false" outlineLevel="0" collapsed="false">
      <c r="A32" s="9" t="n">
        <v>445</v>
      </c>
      <c r="B32" s="10" t="s">
        <v>603</v>
      </c>
      <c r="C32" s="10" t="s">
        <v>137</v>
      </c>
      <c r="D32" s="11" t="n">
        <v>17.37</v>
      </c>
      <c r="E32" s="10" t="s">
        <v>26</v>
      </c>
      <c r="F32" s="11" t="n">
        <v>1000000</v>
      </c>
      <c r="G32" s="11"/>
      <c r="H32" s="11" t="n">
        <v>1000000</v>
      </c>
      <c r="I32" s="11"/>
      <c r="J32" s="23"/>
      <c r="K32" s="40"/>
      <c r="L32" s="41"/>
      <c r="M32" s="24"/>
      <c r="N32" s="42"/>
      <c r="O32" s="43"/>
      <c r="P32" s="44"/>
      <c r="Q32" s="45" t="n">
        <v>1000000</v>
      </c>
      <c r="R32" s="46" t="n">
        <v>0</v>
      </c>
    </row>
    <row r="33" customFormat="false" ht="14.4" hidden="false" customHeight="false" outlineLevel="0" collapsed="false">
      <c r="A33" s="9" t="n">
        <v>446</v>
      </c>
      <c r="B33" s="10" t="s">
        <v>603</v>
      </c>
      <c r="C33" s="10" t="s">
        <v>137</v>
      </c>
      <c r="D33" s="11" t="n">
        <v>17.38</v>
      </c>
      <c r="E33" s="10" t="s">
        <v>26</v>
      </c>
      <c r="F33" s="11" t="n">
        <v>48000</v>
      </c>
      <c r="G33" s="11"/>
      <c r="H33" s="11" t="n">
        <v>48000</v>
      </c>
      <c r="I33" s="11"/>
      <c r="J33" s="23"/>
      <c r="K33" s="40"/>
      <c r="L33" s="41"/>
      <c r="M33" s="24"/>
      <c r="N33" s="42"/>
      <c r="O33" s="43"/>
      <c r="P33" s="44"/>
      <c r="Q33" s="45" t="n">
        <v>48000</v>
      </c>
      <c r="R33" s="46" t="n">
        <v>0</v>
      </c>
    </row>
    <row r="34" customFormat="false" ht="14.4" hidden="false" customHeight="false" outlineLevel="0" collapsed="false">
      <c r="A34" s="9" t="n">
        <v>447</v>
      </c>
      <c r="B34" s="10" t="s">
        <v>603</v>
      </c>
      <c r="C34" s="10" t="s">
        <v>137</v>
      </c>
      <c r="D34" s="11" t="n">
        <v>17.46</v>
      </c>
      <c r="E34" s="10" t="s">
        <v>26</v>
      </c>
      <c r="F34" s="11" t="n">
        <v>455500</v>
      </c>
      <c r="G34" s="11"/>
      <c r="H34" s="11"/>
      <c r="I34" s="11"/>
      <c r="J34" s="23"/>
      <c r="K34" s="40" t="n">
        <v>344725</v>
      </c>
      <c r="L34" s="41" t="n">
        <v>135600</v>
      </c>
      <c r="M34" s="24"/>
      <c r="N34" s="42"/>
      <c r="O34" s="43"/>
      <c r="P34" s="44"/>
      <c r="Q34" s="45" t="n">
        <v>480325</v>
      </c>
      <c r="R34" s="46" t="n">
        <v>24825</v>
      </c>
    </row>
    <row r="35" customFormat="false" ht="14.4" hidden="false" customHeight="false" outlineLevel="0" collapsed="false">
      <c r="A35" s="9"/>
      <c r="B35" s="56" t="s">
        <v>990</v>
      </c>
      <c r="C35" s="10"/>
      <c r="D35" s="11"/>
      <c r="E35" s="10"/>
      <c r="F35" s="11" t="n">
        <v>10382870</v>
      </c>
      <c r="G35" s="11"/>
      <c r="H35" s="11"/>
      <c r="I35" s="11"/>
      <c r="J35" s="23"/>
      <c r="K35" s="40"/>
      <c r="L35" s="41"/>
      <c r="M35" s="24"/>
      <c r="N35" s="42"/>
      <c r="O35" s="43"/>
      <c r="P35" s="44"/>
      <c r="Q35" s="45" t="n">
        <v>10377155</v>
      </c>
      <c r="R35" s="46" t="n">
        <v>-5715</v>
      </c>
      <c r="S35" s="45" t="n">
        <v>10377155</v>
      </c>
      <c r="T35" s="46" t="n">
        <v>-5715</v>
      </c>
    </row>
    <row r="36" customFormat="false" ht="14.4" hidden="false" customHeight="false" outlineLevel="0" collapsed="false">
      <c r="A36" s="9" t="n">
        <v>448</v>
      </c>
      <c r="B36" s="10" t="s">
        <v>605</v>
      </c>
      <c r="C36" s="10" t="s">
        <v>137</v>
      </c>
      <c r="D36" s="11" t="n">
        <v>9.48</v>
      </c>
      <c r="E36" s="10" t="s">
        <v>26</v>
      </c>
      <c r="F36" s="11" t="n">
        <v>143350</v>
      </c>
      <c r="G36" s="11"/>
      <c r="H36" s="11" t="n">
        <v>150000</v>
      </c>
      <c r="I36" s="11" t="n">
        <v>10150</v>
      </c>
      <c r="J36" s="23"/>
      <c r="K36" s="40"/>
      <c r="L36" s="41"/>
      <c r="M36" s="24"/>
      <c r="N36" s="42"/>
      <c r="O36" s="43"/>
      <c r="P36" s="44"/>
      <c r="Q36" s="45" t="n">
        <v>160150</v>
      </c>
      <c r="R36" s="46" t="n">
        <v>16800</v>
      </c>
    </row>
    <row r="37" customFormat="false" ht="14.4" hidden="false" customHeight="false" outlineLevel="0" collapsed="false">
      <c r="A37" s="9" t="n">
        <v>449</v>
      </c>
      <c r="B37" s="10" t="s">
        <v>605</v>
      </c>
      <c r="C37" s="10" t="s">
        <v>137</v>
      </c>
      <c r="D37" s="11" t="n">
        <v>9.48</v>
      </c>
      <c r="E37" s="10" t="s">
        <v>26</v>
      </c>
      <c r="F37" s="11" t="n">
        <v>347850</v>
      </c>
      <c r="G37" s="11"/>
      <c r="H37" s="11" t="n">
        <v>350000</v>
      </c>
      <c r="I37" s="11"/>
      <c r="J37" s="23"/>
      <c r="K37" s="40"/>
      <c r="L37" s="41"/>
      <c r="M37" s="24"/>
      <c r="N37" s="42"/>
      <c r="O37" s="43"/>
      <c r="P37" s="44"/>
      <c r="Q37" s="45" t="n">
        <v>350000</v>
      </c>
      <c r="R37" s="46" t="n">
        <v>2150</v>
      </c>
    </row>
    <row r="38" customFormat="false" ht="14.4" hidden="false" customHeight="false" outlineLevel="0" collapsed="false">
      <c r="A38" s="9" t="n">
        <v>450</v>
      </c>
      <c r="B38" s="10" t="s">
        <v>605</v>
      </c>
      <c r="C38" s="10" t="s">
        <v>137</v>
      </c>
      <c r="D38" s="11" t="n">
        <v>9.48</v>
      </c>
      <c r="E38" s="10" t="s">
        <v>26</v>
      </c>
      <c r="F38" s="11" t="n">
        <v>750000</v>
      </c>
      <c r="G38" s="11"/>
      <c r="H38" s="11" t="n">
        <v>750000</v>
      </c>
      <c r="I38" s="11"/>
      <c r="J38" s="23"/>
      <c r="K38" s="40"/>
      <c r="L38" s="41"/>
      <c r="M38" s="24"/>
      <c r="N38" s="42"/>
      <c r="O38" s="43"/>
      <c r="P38" s="44"/>
      <c r="Q38" s="45" t="n">
        <v>750000</v>
      </c>
      <c r="R38" s="46" t="n">
        <v>0</v>
      </c>
    </row>
    <row r="39" customFormat="false" ht="14.4" hidden="false" customHeight="false" outlineLevel="0" collapsed="false">
      <c r="A39" s="9" t="n">
        <v>451</v>
      </c>
      <c r="B39" s="10" t="s">
        <v>605</v>
      </c>
      <c r="C39" s="10" t="s">
        <v>137</v>
      </c>
      <c r="D39" s="11" t="n">
        <v>9.49</v>
      </c>
      <c r="E39" s="10" t="s">
        <v>26</v>
      </c>
      <c r="F39" s="11" t="n">
        <v>700100</v>
      </c>
      <c r="G39" s="11"/>
      <c r="H39" s="11" t="n">
        <v>700100</v>
      </c>
      <c r="I39" s="11"/>
      <c r="J39" s="23"/>
      <c r="K39" s="40"/>
      <c r="L39" s="41"/>
      <c r="M39" s="24"/>
      <c r="N39" s="42"/>
      <c r="O39" s="43"/>
      <c r="P39" s="44"/>
      <c r="Q39" s="45" t="n">
        <v>700100</v>
      </c>
      <c r="R39" s="46" t="n">
        <v>0</v>
      </c>
    </row>
    <row r="40" customFormat="false" ht="14.4" hidden="false" customHeight="false" outlineLevel="0" collapsed="false">
      <c r="A40" s="9" t="n">
        <v>452</v>
      </c>
      <c r="B40" s="10" t="s">
        <v>605</v>
      </c>
      <c r="C40" s="10" t="s">
        <v>137</v>
      </c>
      <c r="D40" s="11" t="n">
        <v>9.49</v>
      </c>
      <c r="E40" s="10" t="s">
        <v>26</v>
      </c>
      <c r="F40" s="11" t="n">
        <v>27220</v>
      </c>
      <c r="G40" s="11"/>
      <c r="H40" s="11" t="n">
        <v>27220</v>
      </c>
      <c r="I40" s="11"/>
      <c r="J40" s="23"/>
      <c r="K40" s="40"/>
      <c r="L40" s="41"/>
      <c r="M40" s="24"/>
      <c r="N40" s="42"/>
      <c r="O40" s="43"/>
      <c r="P40" s="44"/>
      <c r="Q40" s="45" t="n">
        <v>27220</v>
      </c>
      <c r="R40" s="46" t="n">
        <v>0</v>
      </c>
    </row>
    <row r="41" customFormat="false" ht="14.4" hidden="false" customHeight="false" outlineLevel="0" collapsed="false">
      <c r="A41" s="9" t="n">
        <v>453</v>
      </c>
      <c r="B41" s="10" t="s">
        <v>605</v>
      </c>
      <c r="C41" s="10" t="s">
        <v>137</v>
      </c>
      <c r="D41" s="11" t="n">
        <v>9.54</v>
      </c>
      <c r="E41" s="10" t="s">
        <v>26</v>
      </c>
      <c r="F41" s="11" t="n">
        <v>280000</v>
      </c>
      <c r="G41" s="11"/>
      <c r="H41" s="11" t="n">
        <v>280000</v>
      </c>
      <c r="I41" s="11"/>
      <c r="J41" s="23"/>
      <c r="K41" s="40"/>
      <c r="L41" s="41"/>
      <c r="M41" s="24"/>
      <c r="N41" s="42"/>
      <c r="O41" s="43"/>
      <c r="P41" s="44"/>
      <c r="Q41" s="45" t="n">
        <v>280000</v>
      </c>
      <c r="R41" s="46" t="n">
        <v>0</v>
      </c>
    </row>
    <row r="42" customFormat="false" ht="14.4" hidden="false" customHeight="false" outlineLevel="0" collapsed="false">
      <c r="A42" s="9" t="n">
        <v>454</v>
      </c>
      <c r="B42" s="10" t="s">
        <v>605</v>
      </c>
      <c r="C42" s="10" t="s">
        <v>137</v>
      </c>
      <c r="D42" s="11" t="n">
        <v>10.04</v>
      </c>
      <c r="E42" s="10" t="s">
        <v>26</v>
      </c>
      <c r="F42" s="11" t="n">
        <v>320000</v>
      </c>
      <c r="G42" s="11"/>
      <c r="H42" s="11"/>
      <c r="I42" s="11"/>
      <c r="J42" s="23"/>
      <c r="K42" s="40"/>
      <c r="L42" s="41"/>
      <c r="M42" s="24"/>
      <c r="N42" s="42" t="n">
        <v>129000</v>
      </c>
      <c r="O42" s="43"/>
      <c r="P42" s="44"/>
      <c r="Q42" s="45" t="n">
        <v>129000</v>
      </c>
      <c r="R42" s="46" t="n">
        <v>-191000</v>
      </c>
    </row>
    <row r="43" customFormat="false" ht="14.4" hidden="false" customHeight="false" outlineLevel="0" collapsed="false">
      <c r="A43" s="9" t="n">
        <v>455</v>
      </c>
      <c r="B43" s="10" t="s">
        <v>605</v>
      </c>
      <c r="C43" s="10" t="s">
        <v>593</v>
      </c>
      <c r="D43" s="11" t="n">
        <v>15.72</v>
      </c>
      <c r="E43" s="10" t="s">
        <v>26</v>
      </c>
      <c r="F43" s="11" t="n">
        <v>600000</v>
      </c>
      <c r="G43" s="11"/>
      <c r="H43" s="11"/>
      <c r="I43" s="11"/>
      <c r="J43" s="23"/>
      <c r="K43" s="40"/>
      <c r="L43" s="41" t="n">
        <v>310720</v>
      </c>
      <c r="M43" s="24"/>
      <c r="N43" s="42"/>
      <c r="O43" s="43"/>
      <c r="P43" s="44"/>
      <c r="Q43" s="45" t="n">
        <v>310720</v>
      </c>
      <c r="R43" s="46" t="n">
        <v>-289280</v>
      </c>
    </row>
    <row r="44" customFormat="false" ht="14.4" hidden="false" customHeight="false" outlineLevel="0" collapsed="false">
      <c r="A44" s="9"/>
      <c r="B44" s="56" t="s">
        <v>991</v>
      </c>
      <c r="C44" s="10"/>
      <c r="D44" s="11"/>
      <c r="E44" s="10"/>
      <c r="F44" s="11" t="n">
        <v>3168520</v>
      </c>
      <c r="G44" s="11"/>
      <c r="H44" s="11"/>
      <c r="I44" s="11"/>
      <c r="J44" s="23"/>
      <c r="K44" s="40"/>
      <c r="L44" s="41"/>
      <c r="M44" s="24"/>
      <c r="N44" s="42"/>
      <c r="O44" s="43"/>
      <c r="P44" s="44"/>
      <c r="Q44" s="45" t="n">
        <v>2707190</v>
      </c>
      <c r="R44" s="46" t="n">
        <v>-461330</v>
      </c>
      <c r="S44" s="45" t="n">
        <v>2707190</v>
      </c>
      <c r="T44" s="46" t="n">
        <v>-461330</v>
      </c>
    </row>
    <row r="45" customFormat="false" ht="14.4" hidden="false" customHeight="false" outlineLevel="0" collapsed="false">
      <c r="A45" s="57"/>
      <c r="B45" s="58" t="s">
        <v>992</v>
      </c>
      <c r="C45" s="59"/>
      <c r="D45" s="60"/>
      <c r="E45" s="59"/>
      <c r="F45" s="60" t="n">
        <v>16919051</v>
      </c>
      <c r="G45" s="60"/>
      <c r="H45" s="60"/>
      <c r="I45" s="60"/>
      <c r="J45" s="61"/>
      <c r="K45" s="62"/>
      <c r="L45" s="63"/>
      <c r="M45" s="64"/>
      <c r="N45" s="65"/>
      <c r="O45" s="66"/>
      <c r="P45" s="67"/>
      <c r="Q45" s="68" t="n">
        <v>16015665</v>
      </c>
      <c r="R45" s="46" t="n">
        <v>-903386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679"/>
  <sheetViews>
    <sheetView showFormulas="false" showGridLines="true" showRowColHeaders="true" showZeros="true" rightToLeft="false" tabSelected="false" showOutlineSymbols="true" defaultGridColor="true" view="normal" topLeftCell="A642" colorId="64" zoomScale="100" zoomScaleNormal="100" zoomScalePageLayoutView="100" workbookViewId="0">
      <selection pane="topLeft" activeCell="E6" activeCellId="0" sqref="E6"/>
    </sheetView>
  </sheetViews>
  <sheetFormatPr defaultRowHeight="14.4" zeroHeight="false" outlineLevelRow="0" outlineLevelCol="0"/>
  <cols>
    <col collapsed="false" customWidth="true" hidden="false" outlineLevel="0" max="1" min="1" style="0" width="8.54"/>
    <col collapsed="false" customWidth="true" hidden="false" outlineLevel="0" max="2" min="2" style="0" width="36.45"/>
    <col collapsed="false" customWidth="true" hidden="false" outlineLevel="0" max="3" min="3" style="0" width="21.44"/>
    <col collapsed="false" customWidth="true" hidden="false" outlineLevel="0" max="5" min="4" style="0" width="8.54"/>
    <col collapsed="false" customWidth="true" hidden="false" outlineLevel="0" max="6" min="6" style="0" width="10.56"/>
    <col collapsed="false" customWidth="true" hidden="false" outlineLevel="0" max="7" min="7" style="0" width="8.54"/>
    <col collapsed="false" customWidth="true" hidden="false" outlineLevel="0" max="8" min="8" style="0" width="13.89"/>
    <col collapsed="false" customWidth="true" hidden="false" outlineLevel="0" max="10" min="9" style="0" width="8.54"/>
    <col collapsed="false" customWidth="true" hidden="false" outlineLevel="0" max="11" min="11" style="0" width="14.34"/>
    <col collapsed="false" customWidth="true" hidden="false" outlineLevel="0" max="13" min="12" style="0" width="8.54"/>
    <col collapsed="false" customWidth="true" hidden="false" outlineLevel="0" max="14" min="14" style="0" width="9.89"/>
    <col collapsed="false" customWidth="true" hidden="false" outlineLevel="0" max="16" min="15" style="0" width="8.54"/>
    <col collapsed="false" customWidth="true" hidden="false" outlineLevel="0" max="17" min="17" style="0" width="11.66"/>
    <col collapsed="false" customWidth="true" hidden="false" outlineLevel="0" max="18" min="18" style="0" width="10.33"/>
    <col collapsed="false" customWidth="true" hidden="false" outlineLevel="0" max="20" min="19" style="0" width="11.33"/>
    <col collapsed="false" customWidth="true" hidden="false" outlineLevel="0" max="21" min="21" style="0" width="10.56"/>
    <col collapsed="false" customWidth="true" hidden="false" outlineLevel="0" max="22" min="22" style="0" width="20.11"/>
    <col collapsed="false" customWidth="true" hidden="false" outlineLevel="0" max="1025" min="23" style="0" width="8.54"/>
  </cols>
  <sheetData>
    <row r="1" customFormat="false" ht="52.2" hidden="false" customHeight="false" outlineLevel="0" collapsed="false">
      <c r="A1" s="6" t="s">
        <v>7</v>
      </c>
      <c r="B1" s="6" t="s">
        <v>8</v>
      </c>
      <c r="C1" s="6" t="s">
        <v>9</v>
      </c>
      <c r="D1" s="6" t="s">
        <v>957</v>
      </c>
      <c r="E1" s="6" t="s">
        <v>11</v>
      </c>
      <c r="F1" s="6" t="s">
        <v>958</v>
      </c>
      <c r="G1" s="20" t="s">
        <v>959</v>
      </c>
      <c r="H1" s="20" t="s">
        <v>960</v>
      </c>
      <c r="I1" s="20" t="s">
        <v>961</v>
      </c>
      <c r="J1" s="21" t="s">
        <v>962</v>
      </c>
      <c r="K1" s="34" t="s">
        <v>963</v>
      </c>
      <c r="L1" s="35" t="s">
        <v>973</v>
      </c>
      <c r="M1" s="22" t="s">
        <v>965</v>
      </c>
      <c r="N1" s="36" t="s">
        <v>966</v>
      </c>
      <c r="O1" s="37" t="s">
        <v>967</v>
      </c>
      <c r="P1" s="38" t="s">
        <v>974</v>
      </c>
      <c r="Q1" s="21" t="s">
        <v>975</v>
      </c>
      <c r="R1" s="39" t="s">
        <v>976</v>
      </c>
      <c r="S1" s="39" t="s">
        <v>993</v>
      </c>
      <c r="T1" s="39" t="s">
        <v>994</v>
      </c>
      <c r="U1" s="39" t="s">
        <v>995</v>
      </c>
      <c r="V1" s="6" t="s">
        <v>970</v>
      </c>
      <c r="W1" s="6" t="s">
        <v>971</v>
      </c>
    </row>
    <row r="2" customFormat="false" ht="14.4" hidden="false" customHeight="false" outlineLevel="0" collapsed="false">
      <c r="A2" s="9" t="n">
        <v>1</v>
      </c>
      <c r="B2" s="10" t="s">
        <v>24</v>
      </c>
      <c r="C2" s="10" t="s">
        <v>25</v>
      </c>
      <c r="D2" s="11" t="n">
        <v>0.38</v>
      </c>
      <c r="E2" s="10" t="s">
        <v>26</v>
      </c>
      <c r="F2" s="11" t="n">
        <v>300000</v>
      </c>
      <c r="G2" s="11"/>
      <c r="H2" s="11"/>
      <c r="I2" s="11"/>
      <c r="J2" s="23" t="n">
        <v>300000</v>
      </c>
      <c r="K2" s="40"/>
      <c r="L2" s="41"/>
      <c r="M2" s="24"/>
      <c r="N2" s="42"/>
      <c r="O2" s="43"/>
      <c r="P2" s="44"/>
      <c r="Q2" s="45" t="n">
        <f aca="false">SUM(G2:P2)</f>
        <v>300000</v>
      </c>
      <c r="R2" s="46" t="n">
        <f aca="false">Q2-F2</f>
        <v>0</v>
      </c>
      <c r="S2" s="46" t="n">
        <f aca="false">F2*D2</f>
        <v>114000</v>
      </c>
      <c r="T2" s="46" t="n">
        <f aca="false">Q2*D2</f>
        <v>114000</v>
      </c>
      <c r="U2" s="46" t="n">
        <f aca="false">T2-S2</f>
        <v>0</v>
      </c>
      <c r="V2" s="10" t="s">
        <v>27</v>
      </c>
      <c r="W2" s="12" t="s">
        <v>28</v>
      </c>
    </row>
    <row r="3" customFormat="false" ht="14.4" hidden="false" customHeight="false" outlineLevel="0" collapsed="false">
      <c r="A3" s="9" t="n">
        <v>2</v>
      </c>
      <c r="B3" s="10" t="s">
        <v>24</v>
      </c>
      <c r="C3" s="10" t="s">
        <v>25</v>
      </c>
      <c r="D3" s="11" t="n">
        <v>0.38</v>
      </c>
      <c r="E3" s="10" t="s">
        <v>26</v>
      </c>
      <c r="F3" s="11" t="n">
        <v>100000</v>
      </c>
      <c r="G3" s="11"/>
      <c r="H3" s="11"/>
      <c r="I3" s="11"/>
      <c r="J3" s="23"/>
      <c r="K3" s="40" t="n">
        <v>100000</v>
      </c>
      <c r="L3" s="41"/>
      <c r="M3" s="24"/>
      <c r="N3" s="42"/>
      <c r="O3" s="43"/>
      <c r="P3" s="44"/>
      <c r="Q3" s="45" t="n">
        <f aca="false">SUM(G3:P3)</f>
        <v>100000</v>
      </c>
      <c r="R3" s="46" t="n">
        <f aca="false">Q3-F3</f>
        <v>0</v>
      </c>
      <c r="S3" s="46" t="n">
        <f aca="false">F3*D3</f>
        <v>38000</v>
      </c>
      <c r="T3" s="46" t="n">
        <f aca="false">Q3*D3</f>
        <v>38000</v>
      </c>
      <c r="U3" s="46" t="n">
        <f aca="false">T3-S3</f>
        <v>0</v>
      </c>
      <c r="V3" s="10" t="s">
        <v>29</v>
      </c>
      <c r="W3" s="12" t="s">
        <v>28</v>
      </c>
    </row>
    <row r="4" customFormat="false" ht="14.4" hidden="false" customHeight="false" outlineLevel="0" collapsed="false">
      <c r="A4" s="9" t="n">
        <v>3</v>
      </c>
      <c r="B4" s="10" t="s">
        <v>24</v>
      </c>
      <c r="C4" s="10" t="s">
        <v>25</v>
      </c>
      <c r="D4" s="11" t="n">
        <v>0.38</v>
      </c>
      <c r="E4" s="10" t="s">
        <v>26</v>
      </c>
      <c r="F4" s="11" t="n">
        <v>200000</v>
      </c>
      <c r="G4" s="11"/>
      <c r="H4" s="11"/>
      <c r="I4" s="11"/>
      <c r="J4" s="23" t="n">
        <v>200000</v>
      </c>
      <c r="K4" s="40"/>
      <c r="L4" s="41"/>
      <c r="M4" s="24"/>
      <c r="N4" s="42"/>
      <c r="O4" s="43"/>
      <c r="P4" s="44"/>
      <c r="Q4" s="45" t="n">
        <f aca="false">SUM(G4:P4)</f>
        <v>200000</v>
      </c>
      <c r="R4" s="46" t="n">
        <f aca="false">Q4-F4</f>
        <v>0</v>
      </c>
      <c r="S4" s="46" t="n">
        <f aca="false">F4*D4</f>
        <v>76000</v>
      </c>
      <c r="T4" s="46" t="n">
        <f aca="false">Q4*D4</f>
        <v>76000</v>
      </c>
      <c r="U4" s="46" t="n">
        <f aca="false">T4-S4</f>
        <v>0</v>
      </c>
      <c r="V4" s="10" t="s">
        <v>29</v>
      </c>
      <c r="W4" s="12" t="s">
        <v>28</v>
      </c>
    </row>
    <row r="5" customFormat="false" ht="14.4" hidden="false" customHeight="false" outlineLevel="0" collapsed="false">
      <c r="A5" s="9" t="n">
        <v>4</v>
      </c>
      <c r="B5" s="10" t="s">
        <v>31</v>
      </c>
      <c r="C5" s="10" t="s">
        <v>32</v>
      </c>
      <c r="D5" s="11" t="n">
        <v>0.14</v>
      </c>
      <c r="E5" s="10" t="s">
        <v>26</v>
      </c>
      <c r="F5" s="11" t="n">
        <v>100000</v>
      </c>
      <c r="G5" s="11"/>
      <c r="H5" s="11"/>
      <c r="I5" s="11"/>
      <c r="J5" s="23" t="n">
        <v>100000</v>
      </c>
      <c r="K5" s="40"/>
      <c r="L5" s="41"/>
      <c r="M5" s="24"/>
      <c r="N5" s="42"/>
      <c r="O5" s="43"/>
      <c r="P5" s="44"/>
      <c r="Q5" s="45" t="n">
        <f aca="false">SUM(G5:P5)</f>
        <v>100000</v>
      </c>
      <c r="R5" s="46" t="n">
        <f aca="false">Q5-F5</f>
        <v>0</v>
      </c>
      <c r="S5" s="46" t="n">
        <f aca="false">F5*D5</f>
        <v>14000</v>
      </c>
      <c r="T5" s="46" t="n">
        <f aca="false">Q5*D5</f>
        <v>14000</v>
      </c>
      <c r="U5" s="46" t="n">
        <f aca="false">T5-S5</f>
        <v>0</v>
      </c>
      <c r="V5" s="10" t="s">
        <v>33</v>
      </c>
      <c r="W5" s="12" t="s">
        <v>3</v>
      </c>
    </row>
    <row r="6" customFormat="false" ht="14.4" hidden="false" customHeight="false" outlineLevel="0" collapsed="false">
      <c r="A6" s="9" t="n">
        <v>5</v>
      </c>
      <c r="B6" s="10" t="s">
        <v>35</v>
      </c>
      <c r="C6" s="10" t="s">
        <v>32</v>
      </c>
      <c r="D6" s="11" t="n">
        <v>0.14</v>
      </c>
      <c r="E6" s="10" t="s">
        <v>26</v>
      </c>
      <c r="F6" s="11" t="n">
        <v>100000</v>
      </c>
      <c r="G6" s="11"/>
      <c r="H6" s="11"/>
      <c r="I6" s="11"/>
      <c r="J6" s="23" t="n">
        <v>100000</v>
      </c>
      <c r="K6" s="40"/>
      <c r="L6" s="41"/>
      <c r="M6" s="24"/>
      <c r="N6" s="42"/>
      <c r="O6" s="43"/>
      <c r="P6" s="44"/>
      <c r="Q6" s="45" t="n">
        <f aca="false">SUM(G6:P6)</f>
        <v>100000</v>
      </c>
      <c r="R6" s="46" t="n">
        <f aca="false">Q6-F6</f>
        <v>0</v>
      </c>
      <c r="S6" s="46" t="n">
        <f aca="false">F6*D6</f>
        <v>14000</v>
      </c>
      <c r="T6" s="46" t="n">
        <f aca="false">Q6*D6</f>
        <v>14000</v>
      </c>
      <c r="U6" s="46" t="n">
        <f aca="false">T6-S6</f>
        <v>0</v>
      </c>
      <c r="V6" s="10" t="s">
        <v>36</v>
      </c>
      <c r="W6" s="12" t="s">
        <v>3</v>
      </c>
    </row>
    <row r="7" customFormat="false" ht="14.4" hidden="false" customHeight="false" outlineLevel="0" collapsed="false">
      <c r="A7" s="9" t="n">
        <v>6</v>
      </c>
      <c r="B7" s="10" t="s">
        <v>38</v>
      </c>
      <c r="C7" s="10" t="s">
        <v>32</v>
      </c>
      <c r="D7" s="11" t="n">
        <v>0.12</v>
      </c>
      <c r="E7" s="10" t="s">
        <v>26</v>
      </c>
      <c r="F7" s="11" t="n">
        <v>100000</v>
      </c>
      <c r="G7" s="11"/>
      <c r="H7" s="11"/>
      <c r="I7" s="11"/>
      <c r="J7" s="23" t="n">
        <v>100000</v>
      </c>
      <c r="K7" s="40"/>
      <c r="L7" s="41"/>
      <c r="M7" s="24"/>
      <c r="N7" s="42"/>
      <c r="O7" s="43"/>
      <c r="P7" s="44"/>
      <c r="Q7" s="45" t="n">
        <f aca="false">SUM(G7:P7)</f>
        <v>100000</v>
      </c>
      <c r="R7" s="46" t="n">
        <f aca="false">Q7-F7</f>
        <v>0</v>
      </c>
      <c r="S7" s="46" t="n">
        <f aca="false">F7*D7</f>
        <v>12000</v>
      </c>
      <c r="T7" s="46" t="n">
        <f aca="false">Q7*D7</f>
        <v>12000</v>
      </c>
      <c r="U7" s="46" t="n">
        <f aca="false">T7-S7</f>
        <v>0</v>
      </c>
      <c r="V7" s="10" t="s">
        <v>39</v>
      </c>
      <c r="W7" s="12" t="s">
        <v>3</v>
      </c>
    </row>
    <row r="8" customFormat="false" ht="14.4" hidden="false" customHeight="false" outlineLevel="0" collapsed="false">
      <c r="A8" s="9" t="n">
        <v>7</v>
      </c>
      <c r="B8" s="10" t="s">
        <v>41</v>
      </c>
      <c r="C8" s="10" t="s">
        <v>32</v>
      </c>
      <c r="D8" s="11" t="n">
        <v>0.12</v>
      </c>
      <c r="E8" s="10" t="s">
        <v>26</v>
      </c>
      <c r="F8" s="11" t="n">
        <v>50000</v>
      </c>
      <c r="G8" s="11"/>
      <c r="H8" s="11"/>
      <c r="I8" s="11"/>
      <c r="J8" s="23" t="n">
        <v>50000</v>
      </c>
      <c r="K8" s="40"/>
      <c r="L8" s="41"/>
      <c r="M8" s="24"/>
      <c r="N8" s="42"/>
      <c r="O8" s="43"/>
      <c r="P8" s="44"/>
      <c r="Q8" s="45" t="n">
        <f aca="false">SUM(G8:P8)</f>
        <v>50000</v>
      </c>
      <c r="R8" s="46" t="n">
        <f aca="false">Q8-F8</f>
        <v>0</v>
      </c>
      <c r="S8" s="46" t="n">
        <f aca="false">F8*D8</f>
        <v>6000</v>
      </c>
      <c r="T8" s="46" t="n">
        <f aca="false">Q8*D8</f>
        <v>6000</v>
      </c>
      <c r="U8" s="46" t="n">
        <f aca="false">T8-S8</f>
        <v>0</v>
      </c>
      <c r="V8" s="10" t="s">
        <v>42</v>
      </c>
      <c r="W8" s="12" t="s">
        <v>3</v>
      </c>
    </row>
    <row r="9" customFormat="false" ht="14.4" hidden="false" customHeight="false" outlineLevel="0" collapsed="false">
      <c r="A9" s="9" t="n">
        <v>8</v>
      </c>
      <c r="B9" s="10" t="s">
        <v>44</v>
      </c>
      <c r="C9" s="10" t="s">
        <v>32</v>
      </c>
      <c r="D9" s="11" t="n">
        <v>0.12</v>
      </c>
      <c r="E9" s="10" t="s">
        <v>26</v>
      </c>
      <c r="F9" s="11" t="n">
        <v>50000</v>
      </c>
      <c r="G9" s="11"/>
      <c r="H9" s="11"/>
      <c r="I9" s="11"/>
      <c r="J9" s="23" t="n">
        <v>50000</v>
      </c>
      <c r="K9" s="40"/>
      <c r="L9" s="41"/>
      <c r="M9" s="24"/>
      <c r="N9" s="42"/>
      <c r="O9" s="43"/>
      <c r="P9" s="44"/>
      <c r="Q9" s="45" t="n">
        <f aca="false">SUM(G9:P9)</f>
        <v>50000</v>
      </c>
      <c r="R9" s="46" t="n">
        <f aca="false">Q9-F9</f>
        <v>0</v>
      </c>
      <c r="S9" s="46" t="n">
        <f aca="false">F9*D9</f>
        <v>6000</v>
      </c>
      <c r="T9" s="46" t="n">
        <f aca="false">Q9*D9</f>
        <v>6000</v>
      </c>
      <c r="U9" s="46" t="n">
        <f aca="false">T9-S9</f>
        <v>0</v>
      </c>
      <c r="V9" s="10" t="s">
        <v>45</v>
      </c>
      <c r="W9" s="12" t="s">
        <v>3</v>
      </c>
    </row>
    <row r="10" customFormat="false" ht="14.4" hidden="false" customHeight="false" outlineLevel="0" collapsed="false">
      <c r="A10" s="9" t="n">
        <v>9</v>
      </c>
      <c r="B10" s="10" t="s">
        <v>47</v>
      </c>
      <c r="C10" s="10" t="s">
        <v>32</v>
      </c>
      <c r="D10" s="11" t="n">
        <v>0.12</v>
      </c>
      <c r="E10" s="10" t="s">
        <v>26</v>
      </c>
      <c r="F10" s="11" t="n">
        <v>100000</v>
      </c>
      <c r="G10" s="11"/>
      <c r="H10" s="11"/>
      <c r="I10" s="11"/>
      <c r="J10" s="23" t="n">
        <v>100000</v>
      </c>
      <c r="K10" s="40"/>
      <c r="L10" s="41"/>
      <c r="M10" s="24"/>
      <c r="N10" s="42"/>
      <c r="O10" s="43"/>
      <c r="P10" s="44"/>
      <c r="Q10" s="45" t="n">
        <f aca="false">SUM(G10:P10)</f>
        <v>100000</v>
      </c>
      <c r="R10" s="46" t="n">
        <f aca="false">Q10-F10</f>
        <v>0</v>
      </c>
      <c r="S10" s="46" t="n">
        <f aca="false">F10*D10</f>
        <v>12000</v>
      </c>
      <c r="T10" s="46" t="n">
        <f aca="false">Q10*D10</f>
        <v>12000</v>
      </c>
      <c r="U10" s="46" t="n">
        <f aca="false">T10-S10</f>
        <v>0</v>
      </c>
      <c r="V10" s="10" t="s">
        <v>48</v>
      </c>
      <c r="W10" s="12" t="s">
        <v>49</v>
      </c>
    </row>
    <row r="11" customFormat="false" ht="14.4" hidden="false" customHeight="false" outlineLevel="0" collapsed="false">
      <c r="A11" s="9" t="n">
        <v>10</v>
      </c>
      <c r="B11" s="10" t="s">
        <v>51</v>
      </c>
      <c r="C11" s="10" t="s">
        <v>52</v>
      </c>
      <c r="D11" s="11" t="n">
        <v>560</v>
      </c>
      <c r="E11" s="10" t="s">
        <v>53</v>
      </c>
      <c r="F11" s="11" t="n">
        <v>25</v>
      </c>
      <c r="G11" s="11"/>
      <c r="H11" s="11"/>
      <c r="I11" s="11"/>
      <c r="J11" s="23"/>
      <c r="K11" s="40"/>
      <c r="L11" s="41"/>
      <c r="M11" s="24"/>
      <c r="N11" s="42"/>
      <c r="O11" s="43" t="n">
        <v>25</v>
      </c>
      <c r="P11" s="44"/>
      <c r="Q11" s="45" t="n">
        <f aca="false">SUM(G11:P11)</f>
        <v>25</v>
      </c>
      <c r="R11" s="46" t="n">
        <f aca="false">Q11-F11</f>
        <v>0</v>
      </c>
      <c r="S11" s="46" t="n">
        <f aca="false">F11*D11</f>
        <v>14000</v>
      </c>
      <c r="T11" s="46" t="n">
        <f aca="false">Q11*D11</f>
        <v>14000</v>
      </c>
      <c r="U11" s="46" t="n">
        <f aca="false">T11-S11</f>
        <v>0</v>
      </c>
      <c r="V11" s="10" t="s">
        <v>3</v>
      </c>
      <c r="W11" s="12" t="s">
        <v>3</v>
      </c>
    </row>
    <row r="12" customFormat="false" ht="14.4" hidden="false" customHeight="false" outlineLevel="0" collapsed="false">
      <c r="A12" s="9" t="n">
        <v>11</v>
      </c>
      <c r="B12" s="10" t="s">
        <v>55</v>
      </c>
      <c r="C12" s="10" t="s">
        <v>52</v>
      </c>
      <c r="D12" s="11" t="n">
        <v>535</v>
      </c>
      <c r="E12" s="10" t="s">
        <v>53</v>
      </c>
      <c r="F12" s="11" t="n">
        <v>31</v>
      </c>
      <c r="G12" s="11"/>
      <c r="H12" s="11"/>
      <c r="I12" s="11"/>
      <c r="J12" s="23"/>
      <c r="K12" s="40"/>
      <c r="L12" s="41"/>
      <c r="M12" s="24"/>
      <c r="N12" s="42"/>
      <c r="O12" s="43" t="n">
        <v>31</v>
      </c>
      <c r="P12" s="44"/>
      <c r="Q12" s="45" t="n">
        <f aca="false">SUM(G12:P12)</f>
        <v>31</v>
      </c>
      <c r="R12" s="46" t="n">
        <f aca="false">Q12-F12</f>
        <v>0</v>
      </c>
      <c r="S12" s="46" t="n">
        <f aca="false">F12*D12</f>
        <v>16585</v>
      </c>
      <c r="T12" s="46" t="n">
        <f aca="false">Q12*D12</f>
        <v>16585</v>
      </c>
      <c r="U12" s="46" t="n">
        <f aca="false">T12-S12</f>
        <v>0</v>
      </c>
      <c r="V12" s="10" t="s">
        <v>3</v>
      </c>
      <c r="W12" s="12" t="s">
        <v>3</v>
      </c>
    </row>
    <row r="13" customFormat="false" ht="14.4" hidden="false" customHeight="false" outlineLevel="0" collapsed="false">
      <c r="A13" s="9" t="n">
        <v>12</v>
      </c>
      <c r="B13" s="10" t="s">
        <v>55</v>
      </c>
      <c r="C13" s="10" t="s">
        <v>52</v>
      </c>
      <c r="D13" s="11" t="n">
        <v>535</v>
      </c>
      <c r="E13" s="10" t="s">
        <v>53</v>
      </c>
      <c r="F13" s="11" t="n">
        <v>19</v>
      </c>
      <c r="G13" s="11"/>
      <c r="H13" s="11"/>
      <c r="I13" s="11"/>
      <c r="J13" s="23"/>
      <c r="K13" s="40"/>
      <c r="L13" s="41"/>
      <c r="M13" s="24"/>
      <c r="N13" s="42"/>
      <c r="O13" s="43" t="n">
        <v>19</v>
      </c>
      <c r="P13" s="44"/>
      <c r="Q13" s="45" t="n">
        <f aca="false">SUM(G13:P13)</f>
        <v>19</v>
      </c>
      <c r="R13" s="46" t="n">
        <f aca="false">Q13-F13</f>
        <v>0</v>
      </c>
      <c r="S13" s="46" t="n">
        <f aca="false">F13*D13</f>
        <v>10165</v>
      </c>
      <c r="T13" s="46" t="n">
        <f aca="false">Q13*D13</f>
        <v>10165</v>
      </c>
      <c r="U13" s="46" t="n">
        <f aca="false">T13-S13</f>
        <v>0</v>
      </c>
      <c r="V13" s="10" t="s">
        <v>3</v>
      </c>
      <c r="W13" s="12" t="s">
        <v>3</v>
      </c>
    </row>
    <row r="14" customFormat="false" ht="14.4" hidden="false" customHeight="false" outlineLevel="0" collapsed="false">
      <c r="A14" s="9" t="n">
        <v>13</v>
      </c>
      <c r="B14" s="10" t="s">
        <v>57</v>
      </c>
      <c r="C14" s="10" t="s">
        <v>58</v>
      </c>
      <c r="D14" s="11" t="n">
        <v>13.5</v>
      </c>
      <c r="E14" s="10" t="s">
        <v>59</v>
      </c>
      <c r="F14" s="11" t="n">
        <v>300</v>
      </c>
      <c r="G14" s="11"/>
      <c r="H14" s="11"/>
      <c r="I14" s="11"/>
      <c r="J14" s="23" t="n">
        <v>300</v>
      </c>
      <c r="K14" s="40"/>
      <c r="L14" s="41"/>
      <c r="M14" s="24"/>
      <c r="N14" s="42"/>
      <c r="O14" s="43"/>
      <c r="P14" s="44"/>
      <c r="Q14" s="45" t="n">
        <f aca="false">SUM(G14:P14)</f>
        <v>300</v>
      </c>
      <c r="R14" s="46" t="n">
        <f aca="false">Q14-F14</f>
        <v>0</v>
      </c>
      <c r="S14" s="46" t="n">
        <f aca="false">F14*D14</f>
        <v>4050</v>
      </c>
      <c r="T14" s="46" t="n">
        <f aca="false">Q14*D14</f>
        <v>4050</v>
      </c>
      <c r="U14" s="46" t="n">
        <f aca="false">T14-S14</f>
        <v>0</v>
      </c>
      <c r="V14" s="10" t="s">
        <v>60</v>
      </c>
      <c r="W14" s="12" t="s">
        <v>61</v>
      </c>
    </row>
    <row r="15" customFormat="false" ht="14.4" hidden="false" customHeight="false" outlineLevel="0" collapsed="false">
      <c r="A15" s="9" t="n">
        <v>14</v>
      </c>
      <c r="B15" s="10" t="s">
        <v>57</v>
      </c>
      <c r="C15" s="10" t="s">
        <v>58</v>
      </c>
      <c r="D15" s="11" t="n">
        <v>13.5</v>
      </c>
      <c r="E15" s="10" t="s">
        <v>59</v>
      </c>
      <c r="F15" s="11" t="n">
        <v>117</v>
      </c>
      <c r="G15" s="11"/>
      <c r="H15" s="11"/>
      <c r="I15" s="11"/>
      <c r="J15" s="23" t="n">
        <v>192</v>
      </c>
      <c r="K15" s="40"/>
      <c r="L15" s="41"/>
      <c r="M15" s="24"/>
      <c r="N15" s="42"/>
      <c r="O15" s="43"/>
      <c r="P15" s="44"/>
      <c r="Q15" s="45" t="n">
        <f aca="false">SUM(G15:P15)</f>
        <v>192</v>
      </c>
      <c r="R15" s="46" t="n">
        <f aca="false">Q15-F15</f>
        <v>75</v>
      </c>
      <c r="S15" s="46" t="n">
        <f aca="false">F15*D15</f>
        <v>1579.5</v>
      </c>
      <c r="T15" s="46" t="n">
        <f aca="false">Q15*D15</f>
        <v>2592</v>
      </c>
      <c r="U15" s="46" t="n">
        <f aca="false">T15-S15</f>
        <v>1012.5</v>
      </c>
      <c r="V15" s="10" t="s">
        <v>60</v>
      </c>
      <c r="W15" s="12" t="s">
        <v>62</v>
      </c>
    </row>
    <row r="16" customFormat="false" ht="14.4" hidden="false" customHeight="false" outlineLevel="0" collapsed="false">
      <c r="A16" s="9" t="n">
        <v>15</v>
      </c>
      <c r="B16" s="10" t="s">
        <v>64</v>
      </c>
      <c r="C16" s="10" t="s">
        <v>58</v>
      </c>
      <c r="D16" s="11" t="n">
        <v>0</v>
      </c>
      <c r="E16" s="10" t="s">
        <v>65</v>
      </c>
      <c r="F16" s="11" t="n">
        <v>2</v>
      </c>
      <c r="G16" s="11"/>
      <c r="H16" s="11"/>
      <c r="I16" s="11"/>
      <c r="J16" s="23" t="n">
        <v>2</v>
      </c>
      <c r="K16" s="40"/>
      <c r="L16" s="41"/>
      <c r="M16" s="24"/>
      <c r="N16" s="42"/>
      <c r="O16" s="43"/>
      <c r="P16" s="44"/>
      <c r="Q16" s="45" t="n">
        <f aca="false">SUM(G16:P16)</f>
        <v>2</v>
      </c>
      <c r="R16" s="46" t="n">
        <f aca="false">Q16-F16</f>
        <v>0</v>
      </c>
      <c r="S16" s="46" t="n">
        <f aca="false">F16*D16</f>
        <v>0</v>
      </c>
      <c r="T16" s="46" t="n">
        <f aca="false">Q16*D16</f>
        <v>0</v>
      </c>
      <c r="U16" s="46" t="n">
        <f aca="false">T16-S16</f>
        <v>0</v>
      </c>
      <c r="V16" s="10" t="s">
        <v>66</v>
      </c>
      <c r="W16" s="12" t="s">
        <v>67</v>
      </c>
    </row>
    <row r="17" customFormat="false" ht="14.4" hidden="false" customHeight="false" outlineLevel="0" collapsed="false">
      <c r="A17" s="9" t="n">
        <v>16</v>
      </c>
      <c r="B17" s="10" t="s">
        <v>69</v>
      </c>
      <c r="C17" s="10" t="s">
        <v>58</v>
      </c>
      <c r="D17" s="11" t="n">
        <v>6.9</v>
      </c>
      <c r="E17" s="10" t="s">
        <v>59</v>
      </c>
      <c r="F17" s="11" t="n">
        <v>8232</v>
      </c>
      <c r="G17" s="11"/>
      <c r="H17" s="11"/>
      <c r="I17" s="11"/>
      <c r="J17" s="23"/>
      <c r="K17" s="40"/>
      <c r="L17" s="41"/>
      <c r="M17" s="24"/>
      <c r="N17" s="42"/>
      <c r="O17" s="43"/>
      <c r="P17" s="44"/>
      <c r="Q17" s="45" t="n">
        <f aca="false">SUM(G17:P17)</f>
        <v>0</v>
      </c>
      <c r="R17" s="46" t="n">
        <f aca="false">Q17-F17</f>
        <v>-8232</v>
      </c>
      <c r="S17" s="46" t="n">
        <f aca="false">F17*D17</f>
        <v>56800.8</v>
      </c>
      <c r="T17" s="46" t="n">
        <f aca="false">Q17*D17</f>
        <v>0</v>
      </c>
      <c r="U17" s="46" t="n">
        <f aca="false">T17-S17</f>
        <v>-56800.8</v>
      </c>
      <c r="V17" s="10" t="s">
        <v>60</v>
      </c>
      <c r="W17" s="12" t="s">
        <v>70</v>
      </c>
    </row>
    <row r="18" customFormat="false" ht="14.4" hidden="false" customHeight="false" outlineLevel="0" collapsed="false">
      <c r="A18" s="9" t="n">
        <v>17</v>
      </c>
      <c r="B18" s="10" t="s">
        <v>69</v>
      </c>
      <c r="C18" s="10" t="s">
        <v>58</v>
      </c>
      <c r="D18" s="11" t="n">
        <v>6.9</v>
      </c>
      <c r="E18" s="10" t="s">
        <v>59</v>
      </c>
      <c r="F18" s="11" t="n">
        <v>5712</v>
      </c>
      <c r="G18" s="11"/>
      <c r="H18" s="11"/>
      <c r="I18" s="11"/>
      <c r="J18" s="23"/>
      <c r="K18" s="40"/>
      <c r="L18" s="41"/>
      <c r="M18" s="24"/>
      <c r="N18" s="42"/>
      <c r="O18" s="43"/>
      <c r="P18" s="44"/>
      <c r="Q18" s="45" t="n">
        <f aca="false">SUM(G18:P18)</f>
        <v>0</v>
      </c>
      <c r="R18" s="46" t="n">
        <f aca="false">Q18-F18</f>
        <v>-5712</v>
      </c>
      <c r="S18" s="46" t="n">
        <f aca="false">F18*D18</f>
        <v>39412.8</v>
      </c>
      <c r="T18" s="46" t="n">
        <f aca="false">Q18*D18</f>
        <v>0</v>
      </c>
      <c r="U18" s="46" t="n">
        <f aca="false">T18-S18</f>
        <v>-39412.8</v>
      </c>
      <c r="V18" s="10" t="s">
        <v>60</v>
      </c>
      <c r="W18" s="12" t="s">
        <v>70</v>
      </c>
    </row>
    <row r="19" customFormat="false" ht="14.4" hidden="false" customHeight="false" outlineLevel="0" collapsed="false">
      <c r="A19" s="9" t="n">
        <v>18</v>
      </c>
      <c r="B19" s="10" t="s">
        <v>69</v>
      </c>
      <c r="C19" s="10" t="s">
        <v>58</v>
      </c>
      <c r="D19" s="11" t="n">
        <v>6.9</v>
      </c>
      <c r="E19" s="10" t="s">
        <v>59</v>
      </c>
      <c r="F19" s="11" t="n">
        <v>5712</v>
      </c>
      <c r="G19" s="11"/>
      <c r="H19" s="11"/>
      <c r="I19" s="11"/>
      <c r="J19" s="23"/>
      <c r="K19" s="40"/>
      <c r="L19" s="41"/>
      <c r="M19" s="24"/>
      <c r="N19" s="42"/>
      <c r="O19" s="43"/>
      <c r="P19" s="44"/>
      <c r="Q19" s="45" t="n">
        <f aca="false">SUM(G19:P19)</f>
        <v>0</v>
      </c>
      <c r="R19" s="46" t="n">
        <f aca="false">Q19-F19</f>
        <v>-5712</v>
      </c>
      <c r="S19" s="46" t="n">
        <f aca="false">F19*D19</f>
        <v>39412.8</v>
      </c>
      <c r="T19" s="46" t="n">
        <f aca="false">Q19*D19</f>
        <v>0</v>
      </c>
      <c r="U19" s="46" t="n">
        <f aca="false">T19-S19</f>
        <v>-39412.8</v>
      </c>
      <c r="V19" s="10" t="s">
        <v>60</v>
      </c>
      <c r="W19" s="12" t="s">
        <v>70</v>
      </c>
    </row>
    <row r="20" customFormat="false" ht="14.4" hidden="false" customHeight="false" outlineLevel="0" collapsed="false">
      <c r="A20" s="9" t="n">
        <v>19</v>
      </c>
      <c r="B20" s="10" t="s">
        <v>69</v>
      </c>
      <c r="C20" s="10" t="s">
        <v>58</v>
      </c>
      <c r="D20" s="11" t="n">
        <v>6.9</v>
      </c>
      <c r="E20" s="10" t="s">
        <v>59</v>
      </c>
      <c r="F20" s="11" t="n">
        <v>8568</v>
      </c>
      <c r="G20" s="11"/>
      <c r="H20" s="11"/>
      <c r="I20" s="11"/>
      <c r="J20" s="23"/>
      <c r="K20" s="40"/>
      <c r="L20" s="41"/>
      <c r="M20" s="24"/>
      <c r="N20" s="42"/>
      <c r="O20" s="43"/>
      <c r="P20" s="44"/>
      <c r="Q20" s="45" t="n">
        <f aca="false">SUM(G20:P20)</f>
        <v>0</v>
      </c>
      <c r="R20" s="46" t="n">
        <f aca="false">Q20-F20</f>
        <v>-8568</v>
      </c>
      <c r="S20" s="46" t="n">
        <f aca="false">F20*D20</f>
        <v>59119.2</v>
      </c>
      <c r="T20" s="46" t="n">
        <f aca="false">Q20*D20</f>
        <v>0</v>
      </c>
      <c r="U20" s="46" t="n">
        <f aca="false">T20-S20</f>
        <v>-59119.2</v>
      </c>
      <c r="V20" s="10" t="s">
        <v>60</v>
      </c>
      <c r="W20" s="12" t="s">
        <v>70</v>
      </c>
    </row>
    <row r="21" customFormat="false" ht="14.4" hidden="false" customHeight="false" outlineLevel="0" collapsed="false">
      <c r="A21" s="9" t="n">
        <v>20</v>
      </c>
      <c r="B21" s="10" t="s">
        <v>69</v>
      </c>
      <c r="C21" s="10" t="s">
        <v>58</v>
      </c>
      <c r="D21" s="11" t="n">
        <v>6.9</v>
      </c>
      <c r="E21" s="10" t="s">
        <v>59</v>
      </c>
      <c r="F21" s="11" t="n">
        <v>8568</v>
      </c>
      <c r="G21" s="11"/>
      <c r="H21" s="11"/>
      <c r="I21" s="11"/>
      <c r="J21" s="23" t="n">
        <v>39233</v>
      </c>
      <c r="K21" s="40"/>
      <c r="L21" s="41"/>
      <c r="M21" s="24"/>
      <c r="N21" s="42"/>
      <c r="O21" s="43"/>
      <c r="P21" s="44"/>
      <c r="Q21" s="45" t="n">
        <f aca="false">SUM(G21:P21)</f>
        <v>39233</v>
      </c>
      <c r="R21" s="46" t="n">
        <f aca="false">Q21-F21</f>
        <v>30665</v>
      </c>
      <c r="S21" s="46" t="n">
        <f aca="false">F21*D21</f>
        <v>59119.2</v>
      </c>
      <c r="T21" s="46" t="n">
        <f aca="false">Q21*D21</f>
        <v>270707.7</v>
      </c>
      <c r="U21" s="46" t="n">
        <f aca="false">T21-S21</f>
        <v>211588.5</v>
      </c>
      <c r="V21" s="10" t="s">
        <v>60</v>
      </c>
      <c r="W21" s="12" t="s">
        <v>70</v>
      </c>
    </row>
    <row r="22" customFormat="false" ht="14.4" hidden="false" customHeight="false" outlineLevel="0" collapsed="false">
      <c r="A22" s="9" t="n">
        <v>21</v>
      </c>
      <c r="B22" s="10" t="s">
        <v>72</v>
      </c>
      <c r="C22" s="10" t="s">
        <v>58</v>
      </c>
      <c r="D22" s="11" t="n">
        <v>7.8</v>
      </c>
      <c r="E22" s="10" t="s">
        <v>59</v>
      </c>
      <c r="F22" s="11" t="n">
        <v>73</v>
      </c>
      <c r="G22" s="11"/>
      <c r="H22" s="11"/>
      <c r="I22" s="11"/>
      <c r="J22" s="23" t="n">
        <v>73</v>
      </c>
      <c r="K22" s="40"/>
      <c r="L22" s="41"/>
      <c r="M22" s="24"/>
      <c r="N22" s="42"/>
      <c r="O22" s="43"/>
      <c r="P22" s="44"/>
      <c r="Q22" s="45" t="n">
        <f aca="false">SUM(G22:P22)</f>
        <v>73</v>
      </c>
      <c r="R22" s="46" t="n">
        <f aca="false">Q22-F22</f>
        <v>0</v>
      </c>
      <c r="S22" s="46" t="n">
        <f aca="false">F22*D22</f>
        <v>569.4</v>
      </c>
      <c r="T22" s="46" t="n">
        <f aca="false">Q22*D22</f>
        <v>569.4</v>
      </c>
      <c r="U22" s="46" t="n">
        <f aca="false">T22-S22</f>
        <v>0</v>
      </c>
      <c r="V22" s="10" t="s">
        <v>60</v>
      </c>
      <c r="W22" s="12" t="s">
        <v>73</v>
      </c>
    </row>
    <row r="23" customFormat="false" ht="14.4" hidden="false" customHeight="false" outlineLevel="0" collapsed="false">
      <c r="A23" s="9" t="n">
        <v>22</v>
      </c>
      <c r="B23" s="10" t="s">
        <v>75</v>
      </c>
      <c r="C23" s="10" t="s">
        <v>58</v>
      </c>
      <c r="D23" s="11" t="n">
        <v>30</v>
      </c>
      <c r="E23" s="10" t="s">
        <v>59</v>
      </c>
      <c r="F23" s="11" t="n">
        <v>1</v>
      </c>
      <c r="G23" s="11"/>
      <c r="H23" s="11"/>
      <c r="I23" s="11"/>
      <c r="J23" s="23"/>
      <c r="K23" s="40"/>
      <c r="L23" s="41"/>
      <c r="M23" s="24"/>
      <c r="N23" s="42"/>
      <c r="O23" s="43"/>
      <c r="P23" s="44"/>
      <c r="Q23" s="45" t="n">
        <f aca="false">SUM(G23:P23)</f>
        <v>0</v>
      </c>
      <c r="R23" s="46" t="n">
        <f aca="false">Q23-F23</f>
        <v>-1</v>
      </c>
      <c r="S23" s="46" t="n">
        <f aca="false">F23*D23</f>
        <v>30</v>
      </c>
      <c r="T23" s="46" t="n">
        <f aca="false">Q23*D23</f>
        <v>0</v>
      </c>
      <c r="U23" s="46" t="n">
        <f aca="false">T23-S23</f>
        <v>-30</v>
      </c>
      <c r="V23" s="10" t="s">
        <v>76</v>
      </c>
      <c r="W23" s="12" t="s">
        <v>77</v>
      </c>
    </row>
    <row r="24" customFormat="false" ht="14.4" hidden="false" customHeight="false" outlineLevel="0" collapsed="false">
      <c r="A24" s="9" t="n">
        <v>23</v>
      </c>
      <c r="B24" s="10" t="s">
        <v>75</v>
      </c>
      <c r="C24" s="10" t="s">
        <v>58</v>
      </c>
      <c r="D24" s="11" t="n">
        <v>30</v>
      </c>
      <c r="E24" s="10" t="s">
        <v>59</v>
      </c>
      <c r="F24" s="11" t="n">
        <v>28</v>
      </c>
      <c r="G24" s="11"/>
      <c r="H24" s="11"/>
      <c r="I24" s="11"/>
      <c r="J24" s="23"/>
      <c r="K24" s="40"/>
      <c r="L24" s="41"/>
      <c r="M24" s="24"/>
      <c r="N24" s="42"/>
      <c r="O24" s="43"/>
      <c r="P24" s="44"/>
      <c r="Q24" s="45" t="n">
        <f aca="false">SUM(G24:P24)</f>
        <v>0</v>
      </c>
      <c r="R24" s="46" t="n">
        <f aca="false">Q24-F24</f>
        <v>-28</v>
      </c>
      <c r="S24" s="46" t="n">
        <f aca="false">F24*D24</f>
        <v>840</v>
      </c>
      <c r="T24" s="46" t="n">
        <f aca="false">Q24*D24</f>
        <v>0</v>
      </c>
      <c r="U24" s="46" t="n">
        <f aca="false">T24-S24</f>
        <v>-840</v>
      </c>
      <c r="V24" s="10" t="s">
        <v>76</v>
      </c>
      <c r="W24" s="12" t="s">
        <v>77</v>
      </c>
    </row>
    <row r="25" customFormat="false" ht="14.4" hidden="false" customHeight="false" outlineLevel="0" collapsed="false">
      <c r="A25" s="9" t="n">
        <v>24</v>
      </c>
      <c r="B25" s="10" t="s">
        <v>79</v>
      </c>
      <c r="C25" s="10" t="s">
        <v>80</v>
      </c>
      <c r="D25" s="11" t="n">
        <v>7275</v>
      </c>
      <c r="E25" s="10" t="s">
        <v>26</v>
      </c>
      <c r="F25" s="11" t="n">
        <v>7</v>
      </c>
      <c r="G25" s="11"/>
      <c r="H25" s="11"/>
      <c r="I25" s="11"/>
      <c r="J25" s="23"/>
      <c r="K25" s="40" t="n">
        <v>7</v>
      </c>
      <c r="L25" s="41"/>
      <c r="M25" s="24"/>
      <c r="N25" s="42"/>
      <c r="O25" s="43"/>
      <c r="P25" s="44"/>
      <c r="Q25" s="45" t="n">
        <f aca="false">SUM(G25:P25)</f>
        <v>7</v>
      </c>
      <c r="R25" s="46" t="n">
        <f aca="false">Q25-F25</f>
        <v>0</v>
      </c>
      <c r="S25" s="46" t="n">
        <f aca="false">F25*D25</f>
        <v>50925</v>
      </c>
      <c r="T25" s="46" t="n">
        <f aca="false">Q25*D25</f>
        <v>50925</v>
      </c>
      <c r="U25" s="46" t="n">
        <f aca="false">T25-S25</f>
        <v>0</v>
      </c>
      <c r="V25" s="10" t="s">
        <v>3</v>
      </c>
      <c r="W25" s="12" t="s">
        <v>3</v>
      </c>
    </row>
    <row r="26" customFormat="false" ht="14.4" hidden="false" customHeight="false" outlineLevel="0" collapsed="false">
      <c r="A26" s="9" t="n">
        <v>25</v>
      </c>
      <c r="B26" s="10" t="s">
        <v>82</v>
      </c>
      <c r="C26" s="10" t="s">
        <v>80</v>
      </c>
      <c r="D26" s="11" t="n">
        <v>5335</v>
      </c>
      <c r="E26" s="10" t="s">
        <v>26</v>
      </c>
      <c r="F26" s="11" t="n">
        <v>15</v>
      </c>
      <c r="G26" s="11"/>
      <c r="H26" s="11"/>
      <c r="I26" s="11"/>
      <c r="J26" s="23"/>
      <c r="K26" s="40" t="n">
        <v>15</v>
      </c>
      <c r="L26" s="41"/>
      <c r="M26" s="24"/>
      <c r="N26" s="42"/>
      <c r="O26" s="43"/>
      <c r="P26" s="44"/>
      <c r="Q26" s="45" t="n">
        <f aca="false">SUM(G26:P26)</f>
        <v>15</v>
      </c>
      <c r="R26" s="46" t="n">
        <f aca="false">Q26-F26</f>
        <v>0</v>
      </c>
      <c r="S26" s="46" t="n">
        <f aca="false">F26*D26</f>
        <v>80025</v>
      </c>
      <c r="T26" s="46" t="n">
        <f aca="false">Q26*D26</f>
        <v>80025</v>
      </c>
      <c r="U26" s="46" t="n">
        <f aca="false">T26-S26</f>
        <v>0</v>
      </c>
      <c r="V26" s="10" t="s">
        <v>3</v>
      </c>
      <c r="W26" s="12" t="s">
        <v>3</v>
      </c>
    </row>
    <row r="27" customFormat="false" ht="14.4" hidden="false" customHeight="false" outlineLevel="0" collapsed="false">
      <c r="A27" s="9" t="n">
        <v>26</v>
      </c>
      <c r="B27" s="10" t="s">
        <v>84</v>
      </c>
      <c r="C27" s="10" t="s">
        <v>25</v>
      </c>
      <c r="D27" s="11" t="n">
        <v>118697.6</v>
      </c>
      <c r="E27" s="10" t="s">
        <v>26</v>
      </c>
      <c r="F27" s="11" t="n">
        <v>8</v>
      </c>
      <c r="G27" s="11"/>
      <c r="H27" s="11"/>
      <c r="I27" s="11"/>
      <c r="J27" s="23"/>
      <c r="K27" s="40"/>
      <c r="L27" s="41" t="n">
        <v>8</v>
      </c>
      <c r="M27" s="24"/>
      <c r="N27" s="42"/>
      <c r="O27" s="43"/>
      <c r="P27" s="44"/>
      <c r="Q27" s="45" t="n">
        <f aca="false">SUM(G27:P27)</f>
        <v>8</v>
      </c>
      <c r="R27" s="46" t="n">
        <f aca="false">Q27-F27</f>
        <v>0</v>
      </c>
      <c r="S27" s="46" t="n">
        <f aca="false">F27*D27</f>
        <v>949580.8</v>
      </c>
      <c r="T27" s="46" t="n">
        <f aca="false">Q27*D27</f>
        <v>949580.8</v>
      </c>
      <c r="U27" s="46" t="n">
        <f aca="false">T27-S27</f>
        <v>0</v>
      </c>
      <c r="V27" s="10" t="s">
        <v>3</v>
      </c>
      <c r="W27" s="12" t="s">
        <v>3</v>
      </c>
    </row>
    <row r="28" customFormat="false" ht="14.4" hidden="false" customHeight="false" outlineLevel="0" collapsed="false">
      <c r="A28" s="9" t="n">
        <v>27</v>
      </c>
      <c r="B28" s="10" t="s">
        <v>84</v>
      </c>
      <c r="C28" s="10" t="s">
        <v>25</v>
      </c>
      <c r="D28" s="11" t="n">
        <v>118697.6</v>
      </c>
      <c r="E28" s="10" t="s">
        <v>26</v>
      </c>
      <c r="F28" s="11" t="n">
        <v>2</v>
      </c>
      <c r="G28" s="11"/>
      <c r="H28" s="11"/>
      <c r="I28" s="11"/>
      <c r="J28" s="23"/>
      <c r="K28" s="40"/>
      <c r="L28" s="41" t="n">
        <v>2</v>
      </c>
      <c r="M28" s="24"/>
      <c r="N28" s="42"/>
      <c r="O28" s="43"/>
      <c r="P28" s="44"/>
      <c r="Q28" s="45" t="n">
        <f aca="false">SUM(G28:P28)</f>
        <v>2</v>
      </c>
      <c r="R28" s="46" t="n">
        <f aca="false">Q28-F28</f>
        <v>0</v>
      </c>
      <c r="S28" s="46" t="n">
        <f aca="false">F28*D28</f>
        <v>237395.2</v>
      </c>
      <c r="T28" s="46" t="n">
        <f aca="false">Q28*D28</f>
        <v>237395.2</v>
      </c>
      <c r="U28" s="46" t="n">
        <f aca="false">T28-S28</f>
        <v>0</v>
      </c>
      <c r="V28" s="10" t="s">
        <v>3</v>
      </c>
      <c r="W28" s="12" t="s">
        <v>3</v>
      </c>
    </row>
    <row r="29" customFormat="false" ht="14.4" hidden="false" customHeight="false" outlineLevel="0" collapsed="false">
      <c r="A29" s="9" t="n">
        <v>28</v>
      </c>
      <c r="B29" s="10" t="s">
        <v>84</v>
      </c>
      <c r="C29" s="10" t="s">
        <v>25</v>
      </c>
      <c r="D29" s="11" t="n">
        <v>118697.6</v>
      </c>
      <c r="E29" s="10" t="s">
        <v>26</v>
      </c>
      <c r="F29" s="11" t="n">
        <v>3</v>
      </c>
      <c r="G29" s="11"/>
      <c r="H29" s="11"/>
      <c r="I29" s="11"/>
      <c r="J29" s="23"/>
      <c r="K29" s="40"/>
      <c r="L29" s="41" t="n">
        <v>3</v>
      </c>
      <c r="M29" s="24"/>
      <c r="N29" s="42"/>
      <c r="O29" s="43"/>
      <c r="P29" s="44"/>
      <c r="Q29" s="45" t="n">
        <f aca="false">SUM(G29:P29)</f>
        <v>3</v>
      </c>
      <c r="R29" s="46" t="n">
        <f aca="false">Q29-F29</f>
        <v>0</v>
      </c>
      <c r="S29" s="46" t="n">
        <f aca="false">F29*D29</f>
        <v>356092.8</v>
      </c>
      <c r="T29" s="46" t="n">
        <f aca="false">Q29*D29</f>
        <v>356092.8</v>
      </c>
      <c r="U29" s="46" t="n">
        <f aca="false">T29-S29</f>
        <v>0</v>
      </c>
      <c r="V29" s="10" t="s">
        <v>3</v>
      </c>
      <c r="W29" s="12" t="s">
        <v>3</v>
      </c>
    </row>
    <row r="30" customFormat="false" ht="14.4" hidden="false" customHeight="false" outlineLevel="0" collapsed="false">
      <c r="A30" s="9" t="n">
        <v>29</v>
      </c>
      <c r="B30" s="10" t="s">
        <v>84</v>
      </c>
      <c r="C30" s="10" t="s">
        <v>25</v>
      </c>
      <c r="D30" s="11" t="n">
        <v>118697.6</v>
      </c>
      <c r="E30" s="10" t="s">
        <v>26</v>
      </c>
      <c r="F30" s="11" t="n">
        <v>11</v>
      </c>
      <c r="G30" s="11"/>
      <c r="H30" s="11"/>
      <c r="I30" s="11"/>
      <c r="J30" s="23"/>
      <c r="K30" s="40"/>
      <c r="L30" s="41" t="n">
        <v>11</v>
      </c>
      <c r="M30" s="24"/>
      <c r="N30" s="42"/>
      <c r="O30" s="43"/>
      <c r="P30" s="44"/>
      <c r="Q30" s="45" t="n">
        <f aca="false">SUM(G30:P30)</f>
        <v>11</v>
      </c>
      <c r="R30" s="46" t="n">
        <f aca="false">Q30-F30</f>
        <v>0</v>
      </c>
      <c r="S30" s="46" t="n">
        <f aca="false">F30*D30</f>
        <v>1305673.6</v>
      </c>
      <c r="T30" s="46" t="n">
        <f aca="false">Q30*D30</f>
        <v>1305673.6</v>
      </c>
      <c r="U30" s="46" t="n">
        <f aca="false">T30-S30</f>
        <v>0</v>
      </c>
      <c r="V30" s="10" t="s">
        <v>3</v>
      </c>
      <c r="W30" s="12" t="s">
        <v>3</v>
      </c>
    </row>
    <row r="31" customFormat="false" ht="14.4" hidden="false" customHeight="false" outlineLevel="0" collapsed="false">
      <c r="A31" s="9" t="n">
        <v>30</v>
      </c>
      <c r="B31" s="10" t="s">
        <v>84</v>
      </c>
      <c r="C31" s="10" t="s">
        <v>25</v>
      </c>
      <c r="D31" s="11" t="n">
        <v>118697.6</v>
      </c>
      <c r="E31" s="10" t="s">
        <v>26</v>
      </c>
      <c r="F31" s="11" t="n">
        <v>5</v>
      </c>
      <c r="G31" s="11"/>
      <c r="H31" s="11"/>
      <c r="I31" s="11"/>
      <c r="J31" s="23"/>
      <c r="K31" s="40"/>
      <c r="L31" s="41" t="n">
        <v>5</v>
      </c>
      <c r="M31" s="24"/>
      <c r="N31" s="42"/>
      <c r="O31" s="43"/>
      <c r="P31" s="44"/>
      <c r="Q31" s="45" t="n">
        <f aca="false">SUM(G31:P31)</f>
        <v>5</v>
      </c>
      <c r="R31" s="46" t="n">
        <f aca="false">Q31-F31</f>
        <v>0</v>
      </c>
      <c r="S31" s="46" t="n">
        <f aca="false">F31*D31</f>
        <v>593488</v>
      </c>
      <c r="T31" s="46" t="n">
        <f aca="false">Q31*D31</f>
        <v>593488</v>
      </c>
      <c r="U31" s="46" t="n">
        <f aca="false">T31-S31</f>
        <v>0</v>
      </c>
      <c r="V31" s="10" t="s">
        <v>3</v>
      </c>
      <c r="W31" s="12" t="s">
        <v>3</v>
      </c>
    </row>
    <row r="32" customFormat="false" ht="14.4" hidden="false" customHeight="false" outlineLevel="0" collapsed="false">
      <c r="A32" s="9" t="n">
        <v>31</v>
      </c>
      <c r="B32" s="10" t="s">
        <v>86</v>
      </c>
      <c r="C32" s="10" t="s">
        <v>80</v>
      </c>
      <c r="D32" s="11" t="n">
        <v>28857</v>
      </c>
      <c r="E32" s="10" t="s">
        <v>26</v>
      </c>
      <c r="F32" s="11" t="n">
        <v>2</v>
      </c>
      <c r="G32" s="11"/>
      <c r="H32" s="11"/>
      <c r="I32" s="11"/>
      <c r="J32" s="23"/>
      <c r="K32" s="40" t="n">
        <v>2</v>
      </c>
      <c r="L32" s="41"/>
      <c r="M32" s="24"/>
      <c r="N32" s="42"/>
      <c r="O32" s="43"/>
      <c r="P32" s="44"/>
      <c r="Q32" s="45" t="n">
        <f aca="false">SUM(G32:P32)</f>
        <v>2</v>
      </c>
      <c r="R32" s="46" t="n">
        <f aca="false">Q32-F32</f>
        <v>0</v>
      </c>
      <c r="S32" s="46" t="n">
        <f aca="false">F32*D32</f>
        <v>57714</v>
      </c>
      <c r="T32" s="46" t="n">
        <f aca="false">Q32*D32</f>
        <v>57714</v>
      </c>
      <c r="U32" s="46" t="n">
        <f aca="false">T32-S32</f>
        <v>0</v>
      </c>
      <c r="V32" s="10" t="s">
        <v>3</v>
      </c>
      <c r="W32" s="12" t="s">
        <v>3</v>
      </c>
    </row>
    <row r="33" customFormat="false" ht="14.4" hidden="false" customHeight="false" outlineLevel="0" collapsed="false">
      <c r="A33" s="9" t="n">
        <v>32</v>
      </c>
      <c r="B33" s="10" t="s">
        <v>88</v>
      </c>
      <c r="C33" s="10" t="s">
        <v>80</v>
      </c>
      <c r="D33" s="11" t="n">
        <v>46948</v>
      </c>
      <c r="E33" s="10" t="s">
        <v>26</v>
      </c>
      <c r="F33" s="11" t="n">
        <v>7</v>
      </c>
      <c r="G33" s="11"/>
      <c r="H33" s="11"/>
      <c r="I33" s="11"/>
      <c r="J33" s="23"/>
      <c r="K33" s="40" t="n">
        <v>7</v>
      </c>
      <c r="L33" s="41"/>
      <c r="M33" s="24"/>
      <c r="N33" s="42"/>
      <c r="O33" s="43"/>
      <c r="P33" s="44"/>
      <c r="Q33" s="45" t="n">
        <f aca="false">SUM(G33:P33)</f>
        <v>7</v>
      </c>
      <c r="R33" s="46" t="n">
        <f aca="false">Q33-F33</f>
        <v>0</v>
      </c>
      <c r="S33" s="46" t="n">
        <f aca="false">F33*D33</f>
        <v>328636</v>
      </c>
      <c r="T33" s="46" t="n">
        <f aca="false">Q33*D33</f>
        <v>328636</v>
      </c>
      <c r="U33" s="46" t="n">
        <f aca="false">T33-S33</f>
        <v>0</v>
      </c>
      <c r="V33" s="10" t="s">
        <v>3</v>
      </c>
      <c r="W33" s="12" t="s">
        <v>3</v>
      </c>
    </row>
    <row r="34" customFormat="false" ht="14.4" hidden="false" customHeight="false" outlineLevel="0" collapsed="false">
      <c r="A34" s="9" t="n">
        <v>33</v>
      </c>
      <c r="B34" s="10" t="s">
        <v>90</v>
      </c>
      <c r="C34" s="10" t="s">
        <v>91</v>
      </c>
      <c r="D34" s="11" t="n">
        <v>108482.96</v>
      </c>
      <c r="E34" s="10" t="s">
        <v>26</v>
      </c>
      <c r="F34" s="11" t="n">
        <v>1</v>
      </c>
      <c r="G34" s="11"/>
      <c r="H34" s="11"/>
      <c r="I34" s="11"/>
      <c r="J34" s="23"/>
      <c r="K34" s="40"/>
      <c r="L34" s="41" t="n">
        <v>1</v>
      </c>
      <c r="M34" s="24"/>
      <c r="N34" s="42"/>
      <c r="O34" s="43"/>
      <c r="P34" s="44"/>
      <c r="Q34" s="45" t="n">
        <f aca="false">SUM(G34:P34)</f>
        <v>1</v>
      </c>
      <c r="R34" s="46" t="n">
        <f aca="false">Q34-F34</f>
        <v>0</v>
      </c>
      <c r="S34" s="46" t="n">
        <f aca="false">F34*D34</f>
        <v>108482.96</v>
      </c>
      <c r="T34" s="46" t="n">
        <f aca="false">Q34*D34</f>
        <v>108482.96</v>
      </c>
      <c r="U34" s="46" t="n">
        <f aca="false">T34-S34</f>
        <v>0</v>
      </c>
      <c r="V34" s="10" t="s">
        <v>3</v>
      </c>
      <c r="W34" s="12" t="s">
        <v>3</v>
      </c>
    </row>
    <row r="35" customFormat="false" ht="14.4" hidden="false" customHeight="false" outlineLevel="0" collapsed="false">
      <c r="A35" s="9" t="n">
        <v>34</v>
      </c>
      <c r="B35" s="10" t="s">
        <v>93</v>
      </c>
      <c r="C35" s="10" t="s">
        <v>94</v>
      </c>
      <c r="D35" s="11" t="n">
        <v>235000</v>
      </c>
      <c r="E35" s="10" t="s">
        <v>26</v>
      </c>
      <c r="F35" s="11" t="n">
        <v>25</v>
      </c>
      <c r="G35" s="11"/>
      <c r="H35" s="11"/>
      <c r="I35" s="11"/>
      <c r="J35" s="23"/>
      <c r="K35" s="40"/>
      <c r="L35" s="41" t="n">
        <v>25</v>
      </c>
      <c r="M35" s="24"/>
      <c r="N35" s="42"/>
      <c r="O35" s="43"/>
      <c r="P35" s="44"/>
      <c r="Q35" s="45" t="n">
        <f aca="false">SUM(G35:P35)</f>
        <v>25</v>
      </c>
      <c r="R35" s="46" t="n">
        <f aca="false">Q35-F35</f>
        <v>0</v>
      </c>
      <c r="S35" s="46" t="n">
        <f aca="false">F35*D35</f>
        <v>5875000</v>
      </c>
      <c r="T35" s="46" t="n">
        <f aca="false">Q35*D35</f>
        <v>5875000</v>
      </c>
      <c r="U35" s="46" t="n">
        <f aca="false">T35-S35</f>
        <v>0</v>
      </c>
      <c r="V35" s="10" t="s">
        <v>3</v>
      </c>
      <c r="W35" s="12" t="s">
        <v>3</v>
      </c>
    </row>
    <row r="36" customFormat="false" ht="14.4" hidden="false" customHeight="false" outlineLevel="0" collapsed="false">
      <c r="A36" s="9" t="n">
        <v>35</v>
      </c>
      <c r="B36" s="10" t="s">
        <v>93</v>
      </c>
      <c r="C36" s="10" t="s">
        <v>94</v>
      </c>
      <c r="D36" s="11" t="n">
        <v>235000</v>
      </c>
      <c r="E36" s="10" t="s">
        <v>26</v>
      </c>
      <c r="F36" s="11" t="n">
        <v>20</v>
      </c>
      <c r="G36" s="11"/>
      <c r="H36" s="11"/>
      <c r="I36" s="11"/>
      <c r="J36" s="23"/>
      <c r="K36" s="40"/>
      <c r="L36" s="41" t="n">
        <v>20</v>
      </c>
      <c r="M36" s="24"/>
      <c r="N36" s="42"/>
      <c r="O36" s="43"/>
      <c r="P36" s="44"/>
      <c r="Q36" s="45" t="n">
        <f aca="false">SUM(G36:P36)</f>
        <v>20</v>
      </c>
      <c r="R36" s="46" t="n">
        <f aca="false">Q36-F36</f>
        <v>0</v>
      </c>
      <c r="S36" s="46" t="n">
        <f aca="false">F36*D36</f>
        <v>4700000</v>
      </c>
      <c r="T36" s="46" t="n">
        <f aca="false">Q36*D36</f>
        <v>4700000</v>
      </c>
      <c r="U36" s="46" t="n">
        <f aca="false">T36-S36</f>
        <v>0</v>
      </c>
      <c r="V36" s="10" t="s">
        <v>3</v>
      </c>
      <c r="W36" s="12" t="s">
        <v>3</v>
      </c>
    </row>
    <row r="37" customFormat="false" ht="14.4" hidden="false" customHeight="false" outlineLevel="0" collapsed="false">
      <c r="A37" s="9" t="n">
        <v>36</v>
      </c>
      <c r="B37" s="10" t="s">
        <v>93</v>
      </c>
      <c r="C37" s="10" t="s">
        <v>94</v>
      </c>
      <c r="D37" s="11" t="n">
        <v>235000</v>
      </c>
      <c r="E37" s="10" t="s">
        <v>26</v>
      </c>
      <c r="F37" s="11" t="n">
        <v>5</v>
      </c>
      <c r="G37" s="11"/>
      <c r="H37" s="11"/>
      <c r="I37" s="11"/>
      <c r="J37" s="23"/>
      <c r="K37" s="40"/>
      <c r="L37" s="41" t="n">
        <v>5</v>
      </c>
      <c r="M37" s="24"/>
      <c r="N37" s="42"/>
      <c r="O37" s="43"/>
      <c r="P37" s="44"/>
      <c r="Q37" s="45" t="n">
        <f aca="false">SUM(G37:P37)</f>
        <v>5</v>
      </c>
      <c r="R37" s="46" t="n">
        <f aca="false">Q37-F37</f>
        <v>0</v>
      </c>
      <c r="S37" s="46" t="n">
        <f aca="false">F37*D37</f>
        <v>1175000</v>
      </c>
      <c r="T37" s="46" t="n">
        <f aca="false">Q37*D37</f>
        <v>1175000</v>
      </c>
      <c r="U37" s="46" t="n">
        <f aca="false">T37-S37</f>
        <v>0</v>
      </c>
      <c r="V37" s="10" t="s">
        <v>3</v>
      </c>
      <c r="W37" s="12" t="s">
        <v>3</v>
      </c>
    </row>
    <row r="38" customFormat="false" ht="14.4" hidden="false" customHeight="false" outlineLevel="0" collapsed="false">
      <c r="A38" s="9" t="n">
        <v>37</v>
      </c>
      <c r="B38" s="10" t="s">
        <v>93</v>
      </c>
      <c r="C38" s="10" t="s">
        <v>94</v>
      </c>
      <c r="D38" s="11" t="n">
        <v>235000</v>
      </c>
      <c r="E38" s="10" t="s">
        <v>26</v>
      </c>
      <c r="F38" s="11" t="n">
        <v>15</v>
      </c>
      <c r="G38" s="11"/>
      <c r="H38" s="11"/>
      <c r="I38" s="11"/>
      <c r="J38" s="23"/>
      <c r="K38" s="40"/>
      <c r="L38" s="41" t="n">
        <v>15</v>
      </c>
      <c r="M38" s="24"/>
      <c r="N38" s="42"/>
      <c r="O38" s="43"/>
      <c r="P38" s="44"/>
      <c r="Q38" s="45" t="n">
        <f aca="false">SUM(G38:P38)</f>
        <v>15</v>
      </c>
      <c r="R38" s="46" t="n">
        <f aca="false">Q38-F38</f>
        <v>0</v>
      </c>
      <c r="S38" s="46" t="n">
        <f aca="false">F38*D38</f>
        <v>3525000</v>
      </c>
      <c r="T38" s="46" t="n">
        <f aca="false">Q38*D38</f>
        <v>3525000</v>
      </c>
      <c r="U38" s="46" t="n">
        <f aca="false">T38-S38</f>
        <v>0</v>
      </c>
      <c r="V38" s="10" t="s">
        <v>3</v>
      </c>
      <c r="W38" s="12" t="s">
        <v>3</v>
      </c>
    </row>
    <row r="39" customFormat="false" ht="14.4" hidden="false" customHeight="false" outlineLevel="0" collapsed="false">
      <c r="A39" s="9" t="n">
        <v>38</v>
      </c>
      <c r="B39" s="10" t="s">
        <v>93</v>
      </c>
      <c r="C39" s="10" t="s">
        <v>94</v>
      </c>
      <c r="D39" s="11" t="n">
        <v>235000</v>
      </c>
      <c r="E39" s="10" t="s">
        <v>26</v>
      </c>
      <c r="F39" s="11" t="n">
        <v>60</v>
      </c>
      <c r="G39" s="11"/>
      <c r="H39" s="11"/>
      <c r="I39" s="11"/>
      <c r="J39" s="23"/>
      <c r="K39" s="40"/>
      <c r="L39" s="41" t="n">
        <v>60</v>
      </c>
      <c r="M39" s="24"/>
      <c r="N39" s="42"/>
      <c r="O39" s="43"/>
      <c r="P39" s="44"/>
      <c r="Q39" s="45" t="n">
        <f aca="false">SUM(G39:P39)</f>
        <v>60</v>
      </c>
      <c r="R39" s="46" t="n">
        <f aca="false">Q39-F39</f>
        <v>0</v>
      </c>
      <c r="S39" s="46" t="n">
        <f aca="false">F39*D39</f>
        <v>14100000</v>
      </c>
      <c r="T39" s="46" t="n">
        <f aca="false">Q39*D39</f>
        <v>14100000</v>
      </c>
      <c r="U39" s="46" t="n">
        <f aca="false">T39-S39</f>
        <v>0</v>
      </c>
      <c r="V39" s="10" t="s">
        <v>3</v>
      </c>
      <c r="W39" s="12" t="s">
        <v>3</v>
      </c>
    </row>
    <row r="40" customFormat="false" ht="14.4" hidden="false" customHeight="false" outlineLevel="0" collapsed="false">
      <c r="A40" s="9" t="n">
        <v>39</v>
      </c>
      <c r="B40" s="10" t="s">
        <v>93</v>
      </c>
      <c r="C40" s="10" t="s">
        <v>94</v>
      </c>
      <c r="D40" s="11" t="n">
        <v>235000</v>
      </c>
      <c r="E40" s="10" t="s">
        <v>26</v>
      </c>
      <c r="F40" s="11" t="n">
        <v>50</v>
      </c>
      <c r="G40" s="11"/>
      <c r="H40" s="11"/>
      <c r="I40" s="11"/>
      <c r="J40" s="23" t="n">
        <v>50</v>
      </c>
      <c r="K40" s="40"/>
      <c r="L40" s="41"/>
      <c r="M40" s="24"/>
      <c r="N40" s="42"/>
      <c r="O40" s="43"/>
      <c r="P40" s="44"/>
      <c r="Q40" s="45" t="n">
        <f aca="false">SUM(G40:P40)</f>
        <v>50</v>
      </c>
      <c r="R40" s="46" t="n">
        <f aca="false">Q40-F40</f>
        <v>0</v>
      </c>
      <c r="S40" s="46" t="n">
        <f aca="false">F40*D40</f>
        <v>11750000</v>
      </c>
      <c r="T40" s="46" t="n">
        <f aca="false">Q40*D40</f>
        <v>11750000</v>
      </c>
      <c r="U40" s="46" t="n">
        <f aca="false">T40-S40</f>
        <v>0</v>
      </c>
      <c r="V40" s="10" t="s">
        <v>3</v>
      </c>
      <c r="W40" s="12" t="s">
        <v>3</v>
      </c>
    </row>
    <row r="41" customFormat="false" ht="14.4" hidden="false" customHeight="false" outlineLevel="0" collapsed="false">
      <c r="A41" s="9" t="n">
        <v>40</v>
      </c>
      <c r="B41" s="10" t="s">
        <v>93</v>
      </c>
      <c r="C41" s="10" t="s">
        <v>94</v>
      </c>
      <c r="D41" s="11" t="n">
        <v>235000</v>
      </c>
      <c r="E41" s="10" t="s">
        <v>26</v>
      </c>
      <c r="F41" s="11" t="n">
        <v>20</v>
      </c>
      <c r="G41" s="11"/>
      <c r="H41" s="11"/>
      <c r="I41" s="11"/>
      <c r="J41" s="23"/>
      <c r="K41" s="40"/>
      <c r="L41" s="41" t="n">
        <v>20</v>
      </c>
      <c r="M41" s="24"/>
      <c r="N41" s="42"/>
      <c r="O41" s="43"/>
      <c r="P41" s="44"/>
      <c r="Q41" s="45" t="n">
        <f aca="false">SUM(G41:P41)</f>
        <v>20</v>
      </c>
      <c r="R41" s="46" t="n">
        <f aca="false">Q41-F41</f>
        <v>0</v>
      </c>
      <c r="S41" s="46" t="n">
        <f aca="false">F41*D41</f>
        <v>4700000</v>
      </c>
      <c r="T41" s="46" t="n">
        <f aca="false">Q41*D41</f>
        <v>4700000</v>
      </c>
      <c r="U41" s="46" t="n">
        <f aca="false">T41-S41</f>
        <v>0</v>
      </c>
      <c r="V41" s="10" t="s">
        <v>3</v>
      </c>
      <c r="W41" s="12" t="s">
        <v>3</v>
      </c>
    </row>
    <row r="42" customFormat="false" ht="14.4" hidden="false" customHeight="false" outlineLevel="0" collapsed="false">
      <c r="A42" s="9" t="n">
        <v>41</v>
      </c>
      <c r="B42" s="10" t="s">
        <v>93</v>
      </c>
      <c r="C42" s="10" t="s">
        <v>94</v>
      </c>
      <c r="D42" s="11" t="n">
        <v>235000</v>
      </c>
      <c r="E42" s="10" t="s">
        <v>26</v>
      </c>
      <c r="F42" s="11" t="n">
        <v>5</v>
      </c>
      <c r="G42" s="11"/>
      <c r="H42" s="11"/>
      <c r="I42" s="11"/>
      <c r="J42" s="23"/>
      <c r="K42" s="40"/>
      <c r="L42" s="41" t="n">
        <v>5</v>
      </c>
      <c r="M42" s="24"/>
      <c r="N42" s="42"/>
      <c r="O42" s="43"/>
      <c r="P42" s="44"/>
      <c r="Q42" s="45" t="n">
        <f aca="false">SUM(G42:P42)</f>
        <v>5</v>
      </c>
      <c r="R42" s="46" t="n">
        <f aca="false">Q42-F42</f>
        <v>0</v>
      </c>
      <c r="S42" s="46" t="n">
        <f aca="false">F42*D42</f>
        <v>1175000</v>
      </c>
      <c r="T42" s="46" t="n">
        <f aca="false">Q42*D42</f>
        <v>1175000</v>
      </c>
      <c r="U42" s="46" t="n">
        <f aca="false">T42-S42</f>
        <v>0</v>
      </c>
      <c r="V42" s="10" t="s">
        <v>3</v>
      </c>
      <c r="W42" s="12" t="s">
        <v>3</v>
      </c>
    </row>
    <row r="43" customFormat="false" ht="14.4" hidden="false" customHeight="false" outlineLevel="0" collapsed="false">
      <c r="A43" s="9" t="n">
        <v>42</v>
      </c>
      <c r="B43" s="10" t="s">
        <v>96</v>
      </c>
      <c r="C43" s="10" t="s">
        <v>94</v>
      </c>
      <c r="D43" s="11" t="n">
        <v>235000</v>
      </c>
      <c r="E43" s="10" t="s">
        <v>26</v>
      </c>
      <c r="F43" s="11" t="n">
        <v>10</v>
      </c>
      <c r="G43" s="11"/>
      <c r="H43" s="11"/>
      <c r="I43" s="11"/>
      <c r="J43" s="23"/>
      <c r="K43" s="40"/>
      <c r="L43" s="41" t="n">
        <v>10</v>
      </c>
      <c r="M43" s="24"/>
      <c r="N43" s="42"/>
      <c r="O43" s="43"/>
      <c r="P43" s="44"/>
      <c r="Q43" s="45" t="n">
        <f aca="false">SUM(G43:P43)</f>
        <v>10</v>
      </c>
      <c r="R43" s="46" t="n">
        <f aca="false">Q43-F43</f>
        <v>0</v>
      </c>
      <c r="S43" s="46" t="n">
        <f aca="false">F43*D43</f>
        <v>2350000</v>
      </c>
      <c r="T43" s="46" t="n">
        <f aca="false">Q43*D43</f>
        <v>2350000</v>
      </c>
      <c r="U43" s="46" t="n">
        <f aca="false">T43-S43</f>
        <v>0</v>
      </c>
      <c r="V43" s="10" t="s">
        <v>3</v>
      </c>
      <c r="W43" s="12" t="s">
        <v>3</v>
      </c>
    </row>
    <row r="44" customFormat="false" ht="14.4" hidden="false" customHeight="false" outlineLevel="0" collapsed="false">
      <c r="A44" s="9" t="n">
        <v>43</v>
      </c>
      <c r="B44" s="10" t="s">
        <v>96</v>
      </c>
      <c r="C44" s="10" t="s">
        <v>94</v>
      </c>
      <c r="D44" s="11" t="n">
        <v>235000</v>
      </c>
      <c r="E44" s="10" t="s">
        <v>26</v>
      </c>
      <c r="F44" s="11" t="n">
        <v>30</v>
      </c>
      <c r="G44" s="11"/>
      <c r="H44" s="11"/>
      <c r="I44" s="11"/>
      <c r="J44" s="23"/>
      <c r="K44" s="40"/>
      <c r="L44" s="41" t="n">
        <v>30</v>
      </c>
      <c r="M44" s="24"/>
      <c r="N44" s="42"/>
      <c r="O44" s="43"/>
      <c r="P44" s="44"/>
      <c r="Q44" s="45" t="n">
        <f aca="false">SUM(G44:P44)</f>
        <v>30</v>
      </c>
      <c r="R44" s="46" t="n">
        <f aca="false">Q44-F44</f>
        <v>0</v>
      </c>
      <c r="S44" s="46" t="n">
        <f aca="false">F44*D44</f>
        <v>7050000</v>
      </c>
      <c r="T44" s="46" t="n">
        <f aca="false">Q44*D44</f>
        <v>7050000</v>
      </c>
      <c r="U44" s="46" t="n">
        <f aca="false">T44-S44</f>
        <v>0</v>
      </c>
      <c r="V44" s="10" t="s">
        <v>3</v>
      </c>
      <c r="W44" s="12" t="s">
        <v>3</v>
      </c>
    </row>
    <row r="45" customFormat="false" ht="14.4" hidden="false" customHeight="false" outlineLevel="0" collapsed="false">
      <c r="A45" s="9" t="n">
        <v>44</v>
      </c>
      <c r="B45" s="10" t="s">
        <v>96</v>
      </c>
      <c r="C45" s="10" t="s">
        <v>94</v>
      </c>
      <c r="D45" s="11" t="n">
        <v>235000</v>
      </c>
      <c r="E45" s="10" t="s">
        <v>26</v>
      </c>
      <c r="F45" s="11" t="n">
        <v>20</v>
      </c>
      <c r="G45" s="11"/>
      <c r="H45" s="11"/>
      <c r="I45" s="11"/>
      <c r="J45" s="23"/>
      <c r="K45" s="40"/>
      <c r="L45" s="41" t="n">
        <v>20</v>
      </c>
      <c r="M45" s="24"/>
      <c r="N45" s="42"/>
      <c r="O45" s="43"/>
      <c r="P45" s="44"/>
      <c r="Q45" s="45" t="n">
        <f aca="false">SUM(G45:P45)</f>
        <v>20</v>
      </c>
      <c r="R45" s="46" t="n">
        <f aca="false">Q45-F45</f>
        <v>0</v>
      </c>
      <c r="S45" s="46" t="n">
        <f aca="false">F45*D45</f>
        <v>4700000</v>
      </c>
      <c r="T45" s="46" t="n">
        <f aca="false">Q45*D45</f>
        <v>4700000</v>
      </c>
      <c r="U45" s="46" t="n">
        <f aca="false">T45-S45</f>
        <v>0</v>
      </c>
      <c r="V45" s="10" t="s">
        <v>3</v>
      </c>
      <c r="W45" s="12" t="s">
        <v>3</v>
      </c>
    </row>
    <row r="46" customFormat="false" ht="14.4" hidden="false" customHeight="false" outlineLevel="0" collapsed="false">
      <c r="A46" s="9" t="n">
        <v>45</v>
      </c>
      <c r="B46" s="10" t="s">
        <v>98</v>
      </c>
      <c r="C46" s="10" t="s">
        <v>94</v>
      </c>
      <c r="D46" s="11" t="n">
        <v>235000</v>
      </c>
      <c r="E46" s="10" t="s">
        <v>26</v>
      </c>
      <c r="F46" s="11" t="n">
        <v>5</v>
      </c>
      <c r="G46" s="11"/>
      <c r="H46" s="11"/>
      <c r="I46" s="11"/>
      <c r="J46" s="23"/>
      <c r="K46" s="40"/>
      <c r="L46" s="41" t="n">
        <v>5</v>
      </c>
      <c r="M46" s="24"/>
      <c r="N46" s="42"/>
      <c r="O46" s="43"/>
      <c r="P46" s="44"/>
      <c r="Q46" s="45" t="n">
        <f aca="false">SUM(G46:P46)</f>
        <v>5</v>
      </c>
      <c r="R46" s="46" t="n">
        <f aca="false">Q46-F46</f>
        <v>0</v>
      </c>
      <c r="S46" s="46" t="n">
        <f aca="false">F46*D46</f>
        <v>1175000</v>
      </c>
      <c r="T46" s="46" t="n">
        <f aca="false">Q46*D46</f>
        <v>1175000</v>
      </c>
      <c r="U46" s="46" t="n">
        <f aca="false">T46-S46</f>
        <v>0</v>
      </c>
      <c r="V46" s="10" t="s">
        <v>3</v>
      </c>
      <c r="W46" s="12" t="s">
        <v>3</v>
      </c>
    </row>
    <row r="47" customFormat="false" ht="14.4" hidden="false" customHeight="false" outlineLevel="0" collapsed="false">
      <c r="A47" s="9" t="n">
        <v>46</v>
      </c>
      <c r="B47" s="10" t="s">
        <v>100</v>
      </c>
      <c r="C47" s="10" t="s">
        <v>91</v>
      </c>
      <c r="D47" s="11" t="n">
        <v>203004.3928</v>
      </c>
      <c r="E47" s="10" t="s">
        <v>26</v>
      </c>
      <c r="F47" s="11" t="n">
        <v>5</v>
      </c>
      <c r="G47" s="11"/>
      <c r="H47" s="11"/>
      <c r="I47" s="11"/>
      <c r="J47" s="23"/>
      <c r="K47" s="40"/>
      <c r="L47" s="41" t="n">
        <v>5</v>
      </c>
      <c r="M47" s="24"/>
      <c r="N47" s="42"/>
      <c r="O47" s="43"/>
      <c r="P47" s="44"/>
      <c r="Q47" s="45" t="n">
        <f aca="false">SUM(G47:P47)</f>
        <v>5</v>
      </c>
      <c r="R47" s="46" t="n">
        <f aca="false">Q47-F47</f>
        <v>0</v>
      </c>
      <c r="S47" s="46" t="n">
        <f aca="false">F47*D47</f>
        <v>1015021.964</v>
      </c>
      <c r="T47" s="46" t="n">
        <f aca="false">Q47*D47</f>
        <v>1015021.964</v>
      </c>
      <c r="U47" s="46" t="n">
        <f aca="false">T47-S47</f>
        <v>0</v>
      </c>
      <c r="V47" s="10" t="s">
        <v>3</v>
      </c>
      <c r="W47" s="12" t="s">
        <v>3</v>
      </c>
    </row>
    <row r="48" customFormat="false" ht="14.4" hidden="false" customHeight="false" outlineLevel="0" collapsed="false">
      <c r="A48" s="9" t="n">
        <v>47</v>
      </c>
      <c r="B48" s="10" t="s">
        <v>102</v>
      </c>
      <c r="C48" s="10" t="s">
        <v>103</v>
      </c>
      <c r="D48" s="11" t="n">
        <v>12.388</v>
      </c>
      <c r="E48" s="10" t="s">
        <v>104</v>
      </c>
      <c r="F48" s="11" t="n">
        <v>29208</v>
      </c>
      <c r="G48" s="11"/>
      <c r="H48" s="11"/>
      <c r="I48" s="11"/>
      <c r="J48" s="23"/>
      <c r="K48" s="40" t="n">
        <v>29208</v>
      </c>
      <c r="L48" s="41"/>
      <c r="M48" s="24"/>
      <c r="N48" s="42"/>
      <c r="O48" s="43"/>
      <c r="P48" s="44"/>
      <c r="Q48" s="45" t="n">
        <f aca="false">SUM(G48:P48)</f>
        <v>29208</v>
      </c>
      <c r="R48" s="46" t="n">
        <f aca="false">Q48-F48</f>
        <v>0</v>
      </c>
      <c r="S48" s="46" t="n">
        <f aca="false">F48*D48</f>
        <v>361828.704</v>
      </c>
      <c r="T48" s="46" t="n">
        <f aca="false">Q48*D48</f>
        <v>361828.704</v>
      </c>
      <c r="U48" s="46" t="n">
        <f aca="false">T48-S48</f>
        <v>0</v>
      </c>
      <c r="V48" s="10" t="s">
        <v>105</v>
      </c>
      <c r="W48" s="12" t="s">
        <v>106</v>
      </c>
    </row>
    <row r="49" customFormat="false" ht="14.4" hidden="false" customHeight="false" outlineLevel="0" collapsed="false">
      <c r="A49" s="9" t="n">
        <v>48</v>
      </c>
      <c r="B49" s="10" t="s">
        <v>108</v>
      </c>
      <c r="C49" s="10" t="s">
        <v>25</v>
      </c>
      <c r="D49" s="11" t="n">
        <v>350</v>
      </c>
      <c r="E49" s="10" t="s">
        <v>26</v>
      </c>
      <c r="F49" s="11" t="n">
        <v>229</v>
      </c>
      <c r="G49" s="11"/>
      <c r="H49" s="11"/>
      <c r="I49" s="11"/>
      <c r="J49" s="23" t="n">
        <v>217</v>
      </c>
      <c r="K49" s="40"/>
      <c r="L49" s="41"/>
      <c r="M49" s="24"/>
      <c r="N49" s="42"/>
      <c r="O49" s="43"/>
      <c r="P49" s="44"/>
      <c r="Q49" s="45" t="n">
        <f aca="false">SUM(G49:P49)</f>
        <v>217</v>
      </c>
      <c r="R49" s="46" t="n">
        <f aca="false">Q49-F49</f>
        <v>-12</v>
      </c>
      <c r="S49" s="46" t="n">
        <f aca="false">F49*D49</f>
        <v>80150</v>
      </c>
      <c r="T49" s="46" t="n">
        <f aca="false">Q49*D49</f>
        <v>75950</v>
      </c>
      <c r="U49" s="46" t="n">
        <f aca="false">T49-S49</f>
        <v>-4200</v>
      </c>
      <c r="V49" s="10" t="s">
        <v>109</v>
      </c>
      <c r="W49" s="12" t="s">
        <v>110</v>
      </c>
    </row>
    <row r="50" customFormat="false" ht="14.4" hidden="false" customHeight="false" outlineLevel="0" collapsed="false">
      <c r="A50" s="9" t="n">
        <v>49</v>
      </c>
      <c r="B50" s="10" t="s">
        <v>108</v>
      </c>
      <c r="C50" s="10" t="s">
        <v>25</v>
      </c>
      <c r="D50" s="11" t="n">
        <v>350</v>
      </c>
      <c r="E50" s="10" t="s">
        <v>26</v>
      </c>
      <c r="F50" s="11" t="n">
        <v>1</v>
      </c>
      <c r="G50" s="11"/>
      <c r="H50" s="11"/>
      <c r="I50" s="11"/>
      <c r="J50" s="23"/>
      <c r="K50" s="40"/>
      <c r="L50" s="41"/>
      <c r="M50" s="24"/>
      <c r="N50" s="42"/>
      <c r="O50" s="43"/>
      <c r="P50" s="44"/>
      <c r="Q50" s="45" t="n">
        <f aca="false">SUM(G50:P50)</f>
        <v>0</v>
      </c>
      <c r="R50" s="46" t="n">
        <f aca="false">Q50-F50</f>
        <v>-1</v>
      </c>
      <c r="S50" s="46" t="n">
        <f aca="false">F50*D50</f>
        <v>350</v>
      </c>
      <c r="T50" s="46" t="n">
        <f aca="false">Q50*D50</f>
        <v>0</v>
      </c>
      <c r="U50" s="46" t="n">
        <f aca="false">T50-S50</f>
        <v>-350</v>
      </c>
      <c r="V50" s="10" t="s">
        <v>109</v>
      </c>
      <c r="W50" s="12" t="s">
        <v>110</v>
      </c>
    </row>
    <row r="51" customFormat="false" ht="14.4" hidden="false" customHeight="false" outlineLevel="0" collapsed="false">
      <c r="A51" s="9" t="n">
        <v>50</v>
      </c>
      <c r="B51" s="10" t="s">
        <v>112</v>
      </c>
      <c r="C51" s="10" t="s">
        <v>25</v>
      </c>
      <c r="D51" s="11" t="n">
        <v>350</v>
      </c>
      <c r="E51" s="10" t="s">
        <v>26</v>
      </c>
      <c r="F51" s="11" t="n">
        <v>100</v>
      </c>
      <c r="G51" s="11"/>
      <c r="H51" s="11"/>
      <c r="I51" s="11"/>
      <c r="J51" s="23" t="n">
        <v>110</v>
      </c>
      <c r="K51" s="40"/>
      <c r="L51" s="41"/>
      <c r="M51" s="24"/>
      <c r="N51" s="42"/>
      <c r="O51" s="43"/>
      <c r="P51" s="44"/>
      <c r="Q51" s="45" t="n">
        <f aca="false">SUM(G51:P51)</f>
        <v>110</v>
      </c>
      <c r="R51" s="46" t="n">
        <f aca="false">Q51-F51</f>
        <v>10</v>
      </c>
      <c r="S51" s="46" t="n">
        <f aca="false">F51*D51</f>
        <v>35000</v>
      </c>
      <c r="T51" s="46" t="n">
        <f aca="false">Q51*D51</f>
        <v>38500</v>
      </c>
      <c r="U51" s="46" t="n">
        <f aca="false">T51-S51</f>
        <v>3500</v>
      </c>
      <c r="V51" s="10" t="s">
        <v>113</v>
      </c>
      <c r="W51" s="12" t="s">
        <v>114</v>
      </c>
    </row>
    <row r="52" customFormat="false" ht="14.4" hidden="false" customHeight="false" outlineLevel="0" collapsed="false">
      <c r="A52" s="9" t="n">
        <v>51</v>
      </c>
      <c r="B52" s="10" t="s">
        <v>116</v>
      </c>
      <c r="C52" s="10" t="s">
        <v>25</v>
      </c>
      <c r="D52" s="11" t="n">
        <v>350</v>
      </c>
      <c r="E52" s="10" t="s">
        <v>26</v>
      </c>
      <c r="F52" s="11" t="n">
        <v>249</v>
      </c>
      <c r="G52" s="11"/>
      <c r="H52" s="11"/>
      <c r="I52" s="11"/>
      <c r="J52" s="23" t="n">
        <v>251</v>
      </c>
      <c r="K52" s="40"/>
      <c r="L52" s="41"/>
      <c r="M52" s="24"/>
      <c r="N52" s="42"/>
      <c r="O52" s="43"/>
      <c r="P52" s="44"/>
      <c r="Q52" s="45" t="n">
        <f aca="false">SUM(G52:P52)</f>
        <v>251</v>
      </c>
      <c r="R52" s="46" t="n">
        <f aca="false">Q52-F52</f>
        <v>2</v>
      </c>
      <c r="S52" s="46" t="n">
        <f aca="false">F52*D52</f>
        <v>87150</v>
      </c>
      <c r="T52" s="46" t="n">
        <f aca="false">Q52*D52</f>
        <v>87850</v>
      </c>
      <c r="U52" s="46" t="n">
        <f aca="false">T52-S52</f>
        <v>700</v>
      </c>
      <c r="V52" s="10" t="s">
        <v>113</v>
      </c>
      <c r="W52" s="12" t="s">
        <v>114</v>
      </c>
    </row>
    <row r="53" customFormat="false" ht="14.4" hidden="false" customHeight="false" outlineLevel="0" collapsed="false">
      <c r="A53" s="9" t="n">
        <v>52</v>
      </c>
      <c r="B53" s="10" t="s">
        <v>116</v>
      </c>
      <c r="C53" s="10" t="s">
        <v>25</v>
      </c>
      <c r="D53" s="11" t="n">
        <v>350</v>
      </c>
      <c r="E53" s="10" t="s">
        <v>26</v>
      </c>
      <c r="F53" s="11" t="n">
        <v>1</v>
      </c>
      <c r="G53" s="11"/>
      <c r="H53" s="11"/>
      <c r="I53" s="11"/>
      <c r="J53" s="23"/>
      <c r="K53" s="40"/>
      <c r="L53" s="41"/>
      <c r="M53" s="24"/>
      <c r="N53" s="42"/>
      <c r="O53" s="43"/>
      <c r="P53" s="44"/>
      <c r="Q53" s="45" t="n">
        <f aca="false">SUM(G53:P53)</f>
        <v>0</v>
      </c>
      <c r="R53" s="46" t="n">
        <f aca="false">Q53-F53</f>
        <v>-1</v>
      </c>
      <c r="S53" s="46" t="n">
        <f aca="false">F53*D53</f>
        <v>350</v>
      </c>
      <c r="T53" s="46" t="n">
        <f aca="false">Q53*D53</f>
        <v>0</v>
      </c>
      <c r="U53" s="46" t="n">
        <f aca="false">T53-S53</f>
        <v>-350</v>
      </c>
      <c r="V53" s="10" t="s">
        <v>113</v>
      </c>
      <c r="W53" s="12" t="s">
        <v>114</v>
      </c>
    </row>
    <row r="54" customFormat="false" ht="14.4" hidden="false" customHeight="false" outlineLevel="0" collapsed="false">
      <c r="A54" s="9" t="n">
        <v>53</v>
      </c>
      <c r="B54" s="10" t="s">
        <v>118</v>
      </c>
      <c r="C54" s="10" t="s">
        <v>25</v>
      </c>
      <c r="D54" s="11" t="n">
        <v>0.6</v>
      </c>
      <c r="E54" s="10" t="s">
        <v>26</v>
      </c>
      <c r="F54" s="11" t="n">
        <v>2950</v>
      </c>
      <c r="G54" s="11"/>
      <c r="H54" s="11"/>
      <c r="I54" s="11"/>
      <c r="J54" s="23"/>
      <c r="K54" s="40" t="n">
        <v>2950</v>
      </c>
      <c r="L54" s="41"/>
      <c r="M54" s="24"/>
      <c r="N54" s="42"/>
      <c r="O54" s="43"/>
      <c r="P54" s="44"/>
      <c r="Q54" s="45" t="n">
        <f aca="false">SUM(G54:P54)</f>
        <v>2950</v>
      </c>
      <c r="R54" s="46" t="n">
        <f aca="false">Q54-F54</f>
        <v>0</v>
      </c>
      <c r="S54" s="46" t="n">
        <f aca="false">F54*D54</f>
        <v>1770</v>
      </c>
      <c r="T54" s="46" t="n">
        <f aca="false">Q54*D54</f>
        <v>1770</v>
      </c>
      <c r="U54" s="46" t="n">
        <f aca="false">T54-S54</f>
        <v>0</v>
      </c>
      <c r="V54" s="10" t="s">
        <v>3</v>
      </c>
      <c r="W54" s="12" t="s">
        <v>3</v>
      </c>
    </row>
    <row r="55" customFormat="false" ht="14.4" hidden="false" customHeight="false" outlineLevel="0" collapsed="false">
      <c r="A55" s="9" t="n">
        <v>54</v>
      </c>
      <c r="B55" s="10" t="s">
        <v>120</v>
      </c>
      <c r="C55" s="10" t="s">
        <v>121</v>
      </c>
      <c r="D55" s="11" t="n">
        <v>172.8</v>
      </c>
      <c r="E55" s="10" t="s">
        <v>59</v>
      </c>
      <c r="F55" s="11" t="n">
        <v>1</v>
      </c>
      <c r="G55" s="11"/>
      <c r="H55" s="11"/>
      <c r="I55" s="11"/>
      <c r="J55" s="23"/>
      <c r="K55" s="40"/>
      <c r="L55" s="41"/>
      <c r="M55" s="24"/>
      <c r="N55" s="42"/>
      <c r="O55" s="43"/>
      <c r="P55" s="44"/>
      <c r="Q55" s="45" t="n">
        <f aca="false">SUM(G55:P55)</f>
        <v>0</v>
      </c>
      <c r="R55" s="46" t="n">
        <f aca="false">Q55-F55</f>
        <v>-1</v>
      </c>
      <c r="S55" s="46" t="n">
        <f aca="false">F55*D55</f>
        <v>172.8</v>
      </c>
      <c r="T55" s="46" t="n">
        <f aca="false">Q55*D55</f>
        <v>0</v>
      </c>
      <c r="U55" s="46" t="n">
        <f aca="false">T55-S55</f>
        <v>-172.8</v>
      </c>
      <c r="V55" s="10" t="s">
        <v>122</v>
      </c>
      <c r="W55" s="12" t="s">
        <v>123</v>
      </c>
    </row>
    <row r="56" customFormat="false" ht="14.4" hidden="false" customHeight="false" outlineLevel="0" collapsed="false">
      <c r="A56" s="9" t="n">
        <v>55</v>
      </c>
      <c r="B56" s="10" t="s">
        <v>120</v>
      </c>
      <c r="C56" s="10" t="s">
        <v>121</v>
      </c>
      <c r="D56" s="11" t="n">
        <v>172.8</v>
      </c>
      <c r="E56" s="10" t="s">
        <v>59</v>
      </c>
      <c r="F56" s="11" t="n">
        <v>1</v>
      </c>
      <c r="G56" s="11"/>
      <c r="H56" s="11"/>
      <c r="I56" s="11"/>
      <c r="J56" s="23"/>
      <c r="K56" s="40"/>
      <c r="L56" s="41"/>
      <c r="M56" s="24"/>
      <c r="N56" s="42"/>
      <c r="O56" s="43"/>
      <c r="P56" s="44"/>
      <c r="Q56" s="45" t="n">
        <f aca="false">SUM(G56:P56)</f>
        <v>0</v>
      </c>
      <c r="R56" s="46" t="n">
        <f aca="false">Q56-F56</f>
        <v>-1</v>
      </c>
      <c r="S56" s="46" t="n">
        <f aca="false">F56*D56</f>
        <v>172.8</v>
      </c>
      <c r="T56" s="46" t="n">
        <f aca="false">Q56*D56</f>
        <v>0</v>
      </c>
      <c r="U56" s="46" t="n">
        <f aca="false">T56-S56</f>
        <v>-172.8</v>
      </c>
      <c r="V56" s="10" t="s">
        <v>122</v>
      </c>
      <c r="W56" s="12" t="s">
        <v>123</v>
      </c>
    </row>
    <row r="57" customFormat="false" ht="14.4" hidden="false" customHeight="false" outlineLevel="0" collapsed="false">
      <c r="A57" s="9" t="n">
        <v>56</v>
      </c>
      <c r="B57" s="10" t="s">
        <v>125</v>
      </c>
      <c r="C57" s="10" t="s">
        <v>3</v>
      </c>
      <c r="D57" s="11" t="n">
        <v>0.1</v>
      </c>
      <c r="E57" s="10" t="s">
        <v>59</v>
      </c>
      <c r="F57" s="11" t="n">
        <v>2</v>
      </c>
      <c r="G57" s="11"/>
      <c r="H57" s="11"/>
      <c r="I57" s="11"/>
      <c r="J57" s="23"/>
      <c r="K57" s="40"/>
      <c r="L57" s="41"/>
      <c r="M57" s="24"/>
      <c r="N57" s="42"/>
      <c r="O57" s="43"/>
      <c r="P57" s="44"/>
      <c r="Q57" s="45" t="n">
        <f aca="false">SUM(G57:P57)</f>
        <v>0</v>
      </c>
      <c r="R57" s="46" t="n">
        <f aca="false">Q57-F57</f>
        <v>-2</v>
      </c>
      <c r="S57" s="46" t="n">
        <f aca="false">F57*D57</f>
        <v>0.2</v>
      </c>
      <c r="T57" s="46" t="n">
        <f aca="false">Q57*D57</f>
        <v>0</v>
      </c>
      <c r="U57" s="46" t="n">
        <f aca="false">T57-S57</f>
        <v>-0.2</v>
      </c>
      <c r="V57" s="10" t="s">
        <v>126</v>
      </c>
      <c r="W57" s="12" t="s">
        <v>127</v>
      </c>
    </row>
    <row r="58" customFormat="false" ht="14.4" hidden="false" customHeight="false" outlineLevel="0" collapsed="false">
      <c r="A58" s="9" t="n">
        <v>57</v>
      </c>
      <c r="B58" s="10" t="s">
        <v>129</v>
      </c>
      <c r="C58" s="10" t="s">
        <v>25</v>
      </c>
      <c r="D58" s="11" t="n">
        <v>0.5</v>
      </c>
      <c r="E58" s="10" t="s">
        <v>26</v>
      </c>
      <c r="F58" s="11" t="n">
        <v>300</v>
      </c>
      <c r="G58" s="11"/>
      <c r="H58" s="11"/>
      <c r="I58" s="11"/>
      <c r="J58" s="23"/>
      <c r="K58" s="40"/>
      <c r="L58" s="41"/>
      <c r="M58" s="24"/>
      <c r="N58" s="42"/>
      <c r="O58" s="43"/>
      <c r="P58" s="44"/>
      <c r="Q58" s="45" t="n">
        <f aca="false">SUM(G58:P58)</f>
        <v>0</v>
      </c>
      <c r="R58" s="46" t="n">
        <f aca="false">Q58-F58</f>
        <v>-300</v>
      </c>
      <c r="S58" s="46" t="n">
        <f aca="false">F58*D58</f>
        <v>150</v>
      </c>
      <c r="T58" s="46" t="n">
        <f aca="false">Q58*D58</f>
        <v>0</v>
      </c>
      <c r="U58" s="46" t="n">
        <f aca="false">T58-S58</f>
        <v>-150</v>
      </c>
      <c r="V58" s="10" t="s">
        <v>130</v>
      </c>
      <c r="W58" s="12" t="s">
        <v>131</v>
      </c>
    </row>
    <row r="59" customFormat="false" ht="14.4" hidden="false" customHeight="false" outlineLevel="0" collapsed="false">
      <c r="A59" s="9" t="n">
        <v>58</v>
      </c>
      <c r="B59" s="10" t="s">
        <v>129</v>
      </c>
      <c r="C59" s="10" t="s">
        <v>132</v>
      </c>
      <c r="D59" s="11" t="n">
        <v>0.53</v>
      </c>
      <c r="E59" s="10" t="s">
        <v>26</v>
      </c>
      <c r="F59" s="11" t="n">
        <v>100</v>
      </c>
      <c r="G59" s="11"/>
      <c r="H59" s="11"/>
      <c r="I59" s="11"/>
      <c r="J59" s="23" t="n">
        <v>3000</v>
      </c>
      <c r="K59" s="40"/>
      <c r="L59" s="41"/>
      <c r="M59" s="24"/>
      <c r="N59" s="42"/>
      <c r="O59" s="43"/>
      <c r="P59" s="44"/>
      <c r="Q59" s="45" t="n">
        <f aca="false">SUM(G59:P59)</f>
        <v>3000</v>
      </c>
      <c r="R59" s="46" t="n">
        <f aca="false">Q59-F59</f>
        <v>2900</v>
      </c>
      <c r="S59" s="46" t="n">
        <f aca="false">F59*D59</f>
        <v>53</v>
      </c>
      <c r="T59" s="46" t="n">
        <f aca="false">Q59*D59</f>
        <v>1590</v>
      </c>
      <c r="U59" s="46" t="n">
        <f aca="false">T59-S59</f>
        <v>1537</v>
      </c>
      <c r="V59" s="10" t="s">
        <v>133</v>
      </c>
      <c r="W59" s="12" t="s">
        <v>134</v>
      </c>
    </row>
    <row r="60" customFormat="false" ht="14.4" hidden="false" customHeight="false" outlineLevel="0" collapsed="false">
      <c r="A60" s="9" t="n">
        <v>59</v>
      </c>
      <c r="B60" s="10" t="s">
        <v>136</v>
      </c>
      <c r="C60" s="10" t="s">
        <v>137</v>
      </c>
      <c r="D60" s="11" t="n">
        <v>32304.34</v>
      </c>
      <c r="E60" s="10" t="s">
        <v>26</v>
      </c>
      <c r="F60" s="11" t="n">
        <v>19</v>
      </c>
      <c r="G60" s="11"/>
      <c r="H60" s="11"/>
      <c r="I60" s="11"/>
      <c r="J60" s="23"/>
      <c r="K60" s="40"/>
      <c r="L60" s="41" t="n">
        <v>19</v>
      </c>
      <c r="M60" s="24"/>
      <c r="N60" s="42"/>
      <c r="O60" s="43"/>
      <c r="P60" s="44"/>
      <c r="Q60" s="45" t="n">
        <f aca="false">SUM(G60:P60)</f>
        <v>19</v>
      </c>
      <c r="R60" s="46" t="n">
        <f aca="false">Q60-F60</f>
        <v>0</v>
      </c>
      <c r="S60" s="46" t="n">
        <f aca="false">F60*D60</f>
        <v>613782.46</v>
      </c>
      <c r="T60" s="46" t="n">
        <f aca="false">Q60*D60</f>
        <v>613782.46</v>
      </c>
      <c r="U60" s="46" t="n">
        <f aca="false">T60-S60</f>
        <v>0</v>
      </c>
      <c r="V60" s="10" t="s">
        <v>3</v>
      </c>
      <c r="W60" s="12" t="s">
        <v>3</v>
      </c>
    </row>
    <row r="61" customFormat="false" ht="14.4" hidden="false" customHeight="false" outlineLevel="0" collapsed="false">
      <c r="A61" s="9" t="n">
        <v>60</v>
      </c>
      <c r="B61" s="10" t="s">
        <v>139</v>
      </c>
      <c r="C61" s="10" t="s">
        <v>137</v>
      </c>
      <c r="D61" s="11" t="n">
        <v>32198.93</v>
      </c>
      <c r="E61" s="10" t="s">
        <v>26</v>
      </c>
      <c r="F61" s="11" t="n">
        <v>100</v>
      </c>
      <c r="G61" s="11"/>
      <c r="H61" s="11"/>
      <c r="I61" s="11"/>
      <c r="J61" s="23"/>
      <c r="K61" s="40"/>
      <c r="L61" s="41" t="n">
        <v>100</v>
      </c>
      <c r="M61" s="24"/>
      <c r="N61" s="42"/>
      <c r="O61" s="43"/>
      <c r="P61" s="44"/>
      <c r="Q61" s="45" t="n">
        <f aca="false">SUM(G61:P61)</f>
        <v>100</v>
      </c>
      <c r="R61" s="46" t="n">
        <f aca="false">Q61-F61</f>
        <v>0</v>
      </c>
      <c r="S61" s="46" t="n">
        <f aca="false">F61*D61</f>
        <v>3219893</v>
      </c>
      <c r="T61" s="46" t="n">
        <f aca="false">Q61*D61</f>
        <v>3219893</v>
      </c>
      <c r="U61" s="46" t="n">
        <f aca="false">T61-S61</f>
        <v>0</v>
      </c>
      <c r="V61" s="10" t="s">
        <v>3</v>
      </c>
      <c r="W61" s="12" t="s">
        <v>3</v>
      </c>
    </row>
    <row r="62" customFormat="false" ht="14.4" hidden="false" customHeight="false" outlineLevel="0" collapsed="false">
      <c r="A62" s="9" t="n">
        <v>61</v>
      </c>
      <c r="B62" s="10" t="s">
        <v>139</v>
      </c>
      <c r="C62" s="10" t="s">
        <v>137</v>
      </c>
      <c r="D62" s="11" t="n">
        <v>32258.16</v>
      </c>
      <c r="E62" s="10" t="s">
        <v>26</v>
      </c>
      <c r="F62" s="11" t="n">
        <v>50</v>
      </c>
      <c r="G62" s="11"/>
      <c r="H62" s="11"/>
      <c r="I62" s="11"/>
      <c r="J62" s="23"/>
      <c r="K62" s="40"/>
      <c r="L62" s="41" t="n">
        <v>50</v>
      </c>
      <c r="M62" s="24"/>
      <c r="N62" s="42"/>
      <c r="O62" s="43"/>
      <c r="P62" s="44"/>
      <c r="Q62" s="45" t="n">
        <f aca="false">SUM(G62:P62)</f>
        <v>50</v>
      </c>
      <c r="R62" s="46" t="n">
        <f aca="false">Q62-F62</f>
        <v>0</v>
      </c>
      <c r="S62" s="46" t="n">
        <f aca="false">F62*D62</f>
        <v>1612908</v>
      </c>
      <c r="T62" s="46" t="n">
        <f aca="false">Q62*D62</f>
        <v>1612908</v>
      </c>
      <c r="U62" s="46" t="n">
        <f aca="false">T62-S62</f>
        <v>0</v>
      </c>
      <c r="V62" s="10" t="s">
        <v>3</v>
      </c>
      <c r="W62" s="12" t="s">
        <v>3</v>
      </c>
    </row>
    <row r="63" customFormat="false" ht="14.4" hidden="false" customHeight="false" outlineLevel="0" collapsed="false">
      <c r="A63" s="9" t="n">
        <v>62</v>
      </c>
      <c r="B63" s="10" t="s">
        <v>139</v>
      </c>
      <c r="C63" s="10" t="s">
        <v>137</v>
      </c>
      <c r="D63" s="11" t="n">
        <v>32304.34</v>
      </c>
      <c r="E63" s="10" t="s">
        <v>26</v>
      </c>
      <c r="F63" s="11" t="n">
        <v>22</v>
      </c>
      <c r="G63" s="11"/>
      <c r="H63" s="11"/>
      <c r="I63" s="11"/>
      <c r="J63" s="23" t="n">
        <v>6</v>
      </c>
      <c r="K63" s="40"/>
      <c r="L63" s="41" t="n">
        <v>16</v>
      </c>
      <c r="M63" s="24"/>
      <c r="N63" s="42"/>
      <c r="O63" s="43"/>
      <c r="P63" s="44"/>
      <c r="Q63" s="45" t="n">
        <f aca="false">SUM(G63:P63)</f>
        <v>22</v>
      </c>
      <c r="R63" s="46" t="n">
        <f aca="false">Q63-F63</f>
        <v>0</v>
      </c>
      <c r="S63" s="46" t="n">
        <f aca="false">F63*D63</f>
        <v>710695.48</v>
      </c>
      <c r="T63" s="46" t="n">
        <f aca="false">Q63*D63</f>
        <v>710695.48</v>
      </c>
      <c r="U63" s="46" t="n">
        <f aca="false">T63-S63</f>
        <v>0</v>
      </c>
      <c r="V63" s="10" t="s">
        <v>3</v>
      </c>
      <c r="W63" s="12" t="s">
        <v>3</v>
      </c>
    </row>
    <row r="64" customFormat="false" ht="14.4" hidden="false" customHeight="false" outlineLevel="0" collapsed="false">
      <c r="A64" s="9" t="n">
        <v>63</v>
      </c>
      <c r="B64" s="10" t="s">
        <v>141</v>
      </c>
      <c r="C64" s="10" t="s">
        <v>137</v>
      </c>
      <c r="D64" s="11" t="n">
        <v>32202.81</v>
      </c>
      <c r="E64" s="10" t="s">
        <v>26</v>
      </c>
      <c r="F64" s="11" t="n">
        <v>40</v>
      </c>
      <c r="G64" s="11"/>
      <c r="H64" s="11"/>
      <c r="I64" s="11"/>
      <c r="J64" s="23"/>
      <c r="K64" s="40"/>
      <c r="L64" s="41" t="n">
        <v>40</v>
      </c>
      <c r="M64" s="24"/>
      <c r="N64" s="42"/>
      <c r="O64" s="43"/>
      <c r="P64" s="44"/>
      <c r="Q64" s="45" t="n">
        <f aca="false">SUM(G64:P64)</f>
        <v>40</v>
      </c>
      <c r="R64" s="46" t="n">
        <f aca="false">Q64-F64</f>
        <v>0</v>
      </c>
      <c r="S64" s="46" t="n">
        <f aca="false">F64*D64</f>
        <v>1288112.4</v>
      </c>
      <c r="T64" s="46" t="n">
        <f aca="false">Q64*D64</f>
        <v>1288112.4</v>
      </c>
      <c r="U64" s="46" t="n">
        <f aca="false">T64-S64</f>
        <v>0</v>
      </c>
      <c r="V64" s="10" t="s">
        <v>3</v>
      </c>
      <c r="W64" s="12" t="s">
        <v>3</v>
      </c>
    </row>
    <row r="65" customFormat="false" ht="14.4" hidden="false" customHeight="false" outlineLevel="0" collapsed="false">
      <c r="A65" s="9" t="n">
        <v>64</v>
      </c>
      <c r="B65" s="10" t="s">
        <v>141</v>
      </c>
      <c r="C65" s="10" t="s">
        <v>137</v>
      </c>
      <c r="D65" s="11" t="n">
        <v>32241.57</v>
      </c>
      <c r="E65" s="10" t="s">
        <v>26</v>
      </c>
      <c r="F65" s="11" t="n">
        <v>10</v>
      </c>
      <c r="G65" s="11"/>
      <c r="H65" s="11"/>
      <c r="I65" s="11"/>
      <c r="J65" s="23" t="n">
        <v>10</v>
      </c>
      <c r="K65" s="40"/>
      <c r="L65" s="41"/>
      <c r="M65" s="24"/>
      <c r="N65" s="42"/>
      <c r="O65" s="43"/>
      <c r="P65" s="44"/>
      <c r="Q65" s="45" t="n">
        <f aca="false">SUM(G65:P65)</f>
        <v>10</v>
      </c>
      <c r="R65" s="46" t="n">
        <f aca="false">Q65-F65</f>
        <v>0</v>
      </c>
      <c r="S65" s="46" t="n">
        <f aca="false">F65*D65</f>
        <v>322415.7</v>
      </c>
      <c r="T65" s="46" t="n">
        <f aca="false">Q65*D65</f>
        <v>322415.7</v>
      </c>
      <c r="U65" s="46" t="n">
        <f aca="false">T65-S65</f>
        <v>0</v>
      </c>
      <c r="V65" s="10" t="s">
        <v>3</v>
      </c>
      <c r="W65" s="12" t="s">
        <v>3</v>
      </c>
    </row>
    <row r="66" customFormat="false" ht="14.4" hidden="false" customHeight="false" outlineLevel="0" collapsed="false">
      <c r="A66" s="9" t="n">
        <v>65</v>
      </c>
      <c r="B66" s="10" t="s">
        <v>141</v>
      </c>
      <c r="C66" s="10" t="s">
        <v>137</v>
      </c>
      <c r="D66" s="11" t="n">
        <v>32304.34</v>
      </c>
      <c r="E66" s="10" t="s">
        <v>26</v>
      </c>
      <c r="F66" s="11" t="n">
        <v>19</v>
      </c>
      <c r="G66" s="11"/>
      <c r="H66" s="11"/>
      <c r="I66" s="11"/>
      <c r="J66" s="23"/>
      <c r="K66" s="40"/>
      <c r="L66" s="41" t="n">
        <v>19</v>
      </c>
      <c r="M66" s="24"/>
      <c r="N66" s="42"/>
      <c r="O66" s="43"/>
      <c r="P66" s="44"/>
      <c r="Q66" s="45" t="n">
        <f aca="false">SUM(G66:P66)</f>
        <v>19</v>
      </c>
      <c r="R66" s="46" t="n">
        <f aca="false">Q66-F66</f>
        <v>0</v>
      </c>
      <c r="S66" s="46" t="n">
        <f aca="false">F66*D66</f>
        <v>613782.46</v>
      </c>
      <c r="T66" s="46" t="n">
        <f aca="false">Q66*D66</f>
        <v>613782.46</v>
      </c>
      <c r="U66" s="46" t="n">
        <f aca="false">T66-S66</f>
        <v>0</v>
      </c>
      <c r="V66" s="10" t="s">
        <v>3</v>
      </c>
      <c r="W66" s="12" t="s">
        <v>3</v>
      </c>
    </row>
    <row r="67" customFormat="false" ht="22.8" hidden="false" customHeight="false" outlineLevel="0" collapsed="false">
      <c r="A67" s="9" t="n">
        <v>66</v>
      </c>
      <c r="B67" s="10" t="s">
        <v>143</v>
      </c>
      <c r="C67" s="10" t="s">
        <v>25</v>
      </c>
      <c r="D67" s="11" t="n">
        <v>10</v>
      </c>
      <c r="E67" s="10" t="s">
        <v>65</v>
      </c>
      <c r="F67" s="11" t="n">
        <v>174</v>
      </c>
      <c r="G67" s="11"/>
      <c r="H67" s="11"/>
      <c r="I67" s="11"/>
      <c r="J67" s="23"/>
      <c r="K67" s="40"/>
      <c r="L67" s="41"/>
      <c r="M67" s="24"/>
      <c r="N67" s="47" t="n">
        <v>72</v>
      </c>
      <c r="O67" s="43" t="n">
        <v>102</v>
      </c>
      <c r="P67" s="44"/>
      <c r="Q67" s="45" t="n">
        <f aca="false">SUM(G67:P67)</f>
        <v>174</v>
      </c>
      <c r="R67" s="46" t="n">
        <f aca="false">Q67-F67</f>
        <v>0</v>
      </c>
      <c r="S67" s="46" t="n">
        <f aca="false">F67*D67</f>
        <v>1740</v>
      </c>
      <c r="T67" s="46" t="n">
        <f aca="false">Q67*D67</f>
        <v>1740</v>
      </c>
      <c r="U67" s="46" t="n">
        <f aca="false">T67-S67</f>
        <v>0</v>
      </c>
      <c r="V67" s="10" t="s">
        <v>144</v>
      </c>
      <c r="W67" s="12" t="s">
        <v>145</v>
      </c>
    </row>
    <row r="68" customFormat="false" ht="14.4" hidden="false" customHeight="false" outlineLevel="0" collapsed="false">
      <c r="A68" s="9" t="n">
        <v>67</v>
      </c>
      <c r="B68" s="10" t="s">
        <v>143</v>
      </c>
      <c r="C68" s="10" t="s">
        <v>25</v>
      </c>
      <c r="D68" s="11" t="n">
        <v>10</v>
      </c>
      <c r="E68" s="10" t="s">
        <v>65</v>
      </c>
      <c r="F68" s="11" t="n">
        <v>864</v>
      </c>
      <c r="G68" s="11"/>
      <c r="H68" s="11"/>
      <c r="I68" s="11"/>
      <c r="J68" s="23"/>
      <c r="K68" s="40"/>
      <c r="L68" s="41"/>
      <c r="M68" s="24"/>
      <c r="N68" s="42"/>
      <c r="O68" s="43" t="n">
        <v>864</v>
      </c>
      <c r="P68" s="44"/>
      <c r="Q68" s="45" t="n">
        <f aca="false">SUM(G68:P68)</f>
        <v>864</v>
      </c>
      <c r="R68" s="46" t="n">
        <f aca="false">Q68-F68</f>
        <v>0</v>
      </c>
      <c r="S68" s="46" t="n">
        <f aca="false">F68*D68</f>
        <v>8640</v>
      </c>
      <c r="T68" s="46" t="n">
        <f aca="false">Q68*D68</f>
        <v>8640</v>
      </c>
      <c r="U68" s="46" t="n">
        <f aca="false">T68-S68</f>
        <v>0</v>
      </c>
      <c r="V68" s="10" t="s">
        <v>144</v>
      </c>
      <c r="W68" s="12" t="s">
        <v>145</v>
      </c>
    </row>
    <row r="69" customFormat="false" ht="14.4" hidden="false" customHeight="false" outlineLevel="0" collapsed="false">
      <c r="A69" s="9" t="n">
        <v>68</v>
      </c>
      <c r="B69" s="10" t="s">
        <v>143</v>
      </c>
      <c r="C69" s="10" t="s">
        <v>25</v>
      </c>
      <c r="D69" s="11" t="n">
        <v>10</v>
      </c>
      <c r="E69" s="10" t="s">
        <v>65</v>
      </c>
      <c r="F69" s="11" t="n">
        <v>724</v>
      </c>
      <c r="G69" s="11"/>
      <c r="H69" s="11"/>
      <c r="I69" s="11"/>
      <c r="J69" s="23"/>
      <c r="K69" s="40"/>
      <c r="L69" s="41"/>
      <c r="M69" s="24"/>
      <c r="N69" s="42"/>
      <c r="O69" s="43" t="n">
        <v>707</v>
      </c>
      <c r="P69" s="44"/>
      <c r="Q69" s="45" t="n">
        <f aca="false">SUM(G69:P69)</f>
        <v>707</v>
      </c>
      <c r="R69" s="46" t="n">
        <f aca="false">Q69-F69</f>
        <v>-17</v>
      </c>
      <c r="S69" s="46" t="n">
        <f aca="false">F69*D69</f>
        <v>7240</v>
      </c>
      <c r="T69" s="46" t="n">
        <f aca="false">Q69*D69</f>
        <v>7070</v>
      </c>
      <c r="U69" s="46" t="n">
        <f aca="false">T69-S69</f>
        <v>-170</v>
      </c>
      <c r="V69" s="10" t="s">
        <v>144</v>
      </c>
      <c r="W69" s="12" t="s">
        <v>145</v>
      </c>
    </row>
    <row r="70" customFormat="false" ht="14.4" hidden="false" customHeight="false" outlineLevel="0" collapsed="false">
      <c r="A70" s="9" t="n">
        <v>69</v>
      </c>
      <c r="B70" s="10" t="s">
        <v>147</v>
      </c>
      <c r="C70" s="10" t="s">
        <v>148</v>
      </c>
      <c r="D70" s="11" t="n">
        <v>87.5</v>
      </c>
      <c r="E70" s="10" t="s">
        <v>26</v>
      </c>
      <c r="F70" s="11" t="n">
        <v>48759</v>
      </c>
      <c r="G70" s="10"/>
      <c r="H70" s="11"/>
      <c r="I70" s="11"/>
      <c r="J70" s="23"/>
      <c r="K70" s="40"/>
      <c r="L70" s="41"/>
      <c r="M70" s="24"/>
      <c r="N70" s="42"/>
      <c r="O70" s="43"/>
      <c r="P70" s="44" t="n">
        <v>48759</v>
      </c>
      <c r="Q70" s="45" t="n">
        <f aca="false">SUM(G70:P70)</f>
        <v>48759</v>
      </c>
      <c r="R70" s="46" t="n">
        <f aca="false">Q70-F70</f>
        <v>0</v>
      </c>
      <c r="S70" s="46" t="n">
        <f aca="false">F70*D70</f>
        <v>4266412.5</v>
      </c>
      <c r="T70" s="46" t="n">
        <f aca="false">Q70*D70</f>
        <v>4266412.5</v>
      </c>
      <c r="U70" s="46" t="n">
        <f aca="false">T70-S70</f>
        <v>0</v>
      </c>
      <c r="V70" s="10" t="s">
        <v>3</v>
      </c>
      <c r="W70" s="12" t="s">
        <v>3</v>
      </c>
    </row>
    <row r="71" customFormat="false" ht="14.4" hidden="false" customHeight="false" outlineLevel="0" collapsed="false">
      <c r="A71" s="9" t="n">
        <v>70</v>
      </c>
      <c r="B71" s="10" t="s">
        <v>147</v>
      </c>
      <c r="C71" s="10" t="s">
        <v>148</v>
      </c>
      <c r="D71" s="11" t="n">
        <v>92.1</v>
      </c>
      <c r="E71" s="10" t="s">
        <v>26</v>
      </c>
      <c r="F71" s="11" t="n">
        <v>44956</v>
      </c>
      <c r="G71" s="11" t="n">
        <v>29120</v>
      </c>
      <c r="H71" s="11" t="n">
        <v>12000</v>
      </c>
      <c r="I71" s="11"/>
      <c r="J71" s="23"/>
      <c r="K71" s="40" t="n">
        <v>74</v>
      </c>
      <c r="L71" s="41"/>
      <c r="M71" s="24"/>
      <c r="N71" s="42" t="n">
        <v>3329</v>
      </c>
      <c r="O71" s="43"/>
      <c r="P71" s="44" t="n">
        <v>125</v>
      </c>
      <c r="Q71" s="45" t="n">
        <f aca="false">SUM(G71:P71)</f>
        <v>44648</v>
      </c>
      <c r="R71" s="46" t="n">
        <f aca="false">Q71-F71</f>
        <v>-308</v>
      </c>
      <c r="S71" s="46" t="n">
        <f aca="false">F71*D71</f>
        <v>4140447.6</v>
      </c>
      <c r="T71" s="46" t="n">
        <f aca="false">Q71*D71</f>
        <v>4112080.8</v>
      </c>
      <c r="U71" s="46" t="n">
        <f aca="false">T71-S71</f>
        <v>-28366.7999999998</v>
      </c>
      <c r="V71" s="10" t="s">
        <v>3</v>
      </c>
      <c r="W71" s="12" t="s">
        <v>3</v>
      </c>
    </row>
    <row r="72" customFormat="false" ht="14.4" hidden="false" customHeight="false" outlineLevel="0" collapsed="false">
      <c r="A72" s="9" t="n">
        <v>71</v>
      </c>
      <c r="B72" s="10" t="s">
        <v>150</v>
      </c>
      <c r="C72" s="10" t="s">
        <v>148</v>
      </c>
      <c r="D72" s="11" t="n">
        <v>92.1</v>
      </c>
      <c r="E72" s="10" t="s">
        <v>26</v>
      </c>
      <c r="F72" s="11" t="n">
        <v>2752</v>
      </c>
      <c r="G72" s="10" t="n">
        <v>2400</v>
      </c>
      <c r="H72" s="11"/>
      <c r="I72" s="11"/>
      <c r="J72" s="23"/>
      <c r="K72" s="40" t="n">
        <v>42</v>
      </c>
      <c r="L72" s="41"/>
      <c r="M72" s="24"/>
      <c r="N72" s="42" t="n">
        <v>360</v>
      </c>
      <c r="O72" s="43" t="n">
        <v>200</v>
      </c>
      <c r="P72" s="44"/>
      <c r="Q72" s="45" t="n">
        <f aca="false">SUM(G72:P72)</f>
        <v>3002</v>
      </c>
      <c r="R72" s="46" t="n">
        <f aca="false">Q72-F72</f>
        <v>250</v>
      </c>
      <c r="S72" s="46" t="n">
        <f aca="false">F72*D72</f>
        <v>253459.2</v>
      </c>
      <c r="T72" s="46" t="n">
        <f aca="false">Q72*D72</f>
        <v>276484.2</v>
      </c>
      <c r="U72" s="46" t="n">
        <f aca="false">T72-S72</f>
        <v>23025</v>
      </c>
      <c r="V72" s="10" t="s">
        <v>3</v>
      </c>
      <c r="W72" s="12" t="s">
        <v>3</v>
      </c>
    </row>
    <row r="73" customFormat="false" ht="14.4" hidden="false" customHeight="false" outlineLevel="0" collapsed="false">
      <c r="A73" s="9" t="n">
        <v>72</v>
      </c>
      <c r="B73" s="10" t="s">
        <v>152</v>
      </c>
      <c r="C73" s="10" t="s">
        <v>148</v>
      </c>
      <c r="D73" s="11" t="n">
        <v>87.5</v>
      </c>
      <c r="E73" s="10" t="s">
        <v>26</v>
      </c>
      <c r="F73" s="11" t="n">
        <v>281240</v>
      </c>
      <c r="G73" s="10" t="n">
        <v>360</v>
      </c>
      <c r="H73" s="11"/>
      <c r="I73" s="11"/>
      <c r="J73" s="23"/>
      <c r="K73" s="40" t="n">
        <v>40</v>
      </c>
      <c r="L73" s="41" t="n">
        <v>80000</v>
      </c>
      <c r="M73" s="24"/>
      <c r="N73" s="42"/>
      <c r="O73" s="43"/>
      <c r="P73" s="44" t="n">
        <v>200840</v>
      </c>
      <c r="Q73" s="45" t="n">
        <f aca="false">SUM(G73:P73)</f>
        <v>281240</v>
      </c>
      <c r="R73" s="46" t="n">
        <f aca="false">Q73-F73</f>
        <v>0</v>
      </c>
      <c r="S73" s="46" t="n">
        <f aca="false">F73*D73</f>
        <v>24608500</v>
      </c>
      <c r="T73" s="46" t="n">
        <f aca="false">Q73*D73</f>
        <v>24608500</v>
      </c>
      <c r="U73" s="46" t="n">
        <f aca="false">T73-S73</f>
        <v>0</v>
      </c>
      <c r="V73" s="10" t="s">
        <v>3</v>
      </c>
      <c r="W73" s="12" t="s">
        <v>3</v>
      </c>
    </row>
    <row r="74" customFormat="false" ht="14.4" hidden="false" customHeight="false" outlineLevel="0" collapsed="false">
      <c r="A74" s="9" t="n">
        <v>73</v>
      </c>
      <c r="B74" s="10" t="s">
        <v>152</v>
      </c>
      <c r="C74" s="10" t="s">
        <v>148</v>
      </c>
      <c r="D74" s="11" t="n">
        <v>92.1</v>
      </c>
      <c r="E74" s="10" t="s">
        <v>26</v>
      </c>
      <c r="F74" s="11" t="n">
        <v>66861</v>
      </c>
      <c r="G74" s="11" t="n">
        <v>46760</v>
      </c>
      <c r="H74" s="11"/>
      <c r="I74" s="11"/>
      <c r="J74" s="23"/>
      <c r="K74" s="40"/>
      <c r="L74" s="41"/>
      <c r="M74" s="24"/>
      <c r="N74" s="42" t="n">
        <v>20320</v>
      </c>
      <c r="O74" s="43"/>
      <c r="P74" s="44"/>
      <c r="Q74" s="45" t="n">
        <f aca="false">SUM(G74:P74)</f>
        <v>67080</v>
      </c>
      <c r="R74" s="46" t="n">
        <f aca="false">Q74-F74</f>
        <v>219</v>
      </c>
      <c r="S74" s="46" t="n">
        <f aca="false">F74*D74</f>
        <v>6157898.1</v>
      </c>
      <c r="T74" s="46" t="n">
        <f aca="false">Q74*D74</f>
        <v>6178068</v>
      </c>
      <c r="U74" s="46" t="n">
        <f aca="false">T74-S74</f>
        <v>20169.9000000004</v>
      </c>
      <c r="V74" s="10" t="s">
        <v>3</v>
      </c>
      <c r="W74" s="12" t="s">
        <v>3</v>
      </c>
    </row>
    <row r="75" customFormat="false" ht="14.4" hidden="false" customHeight="false" outlineLevel="0" collapsed="false">
      <c r="A75" s="9" t="n">
        <v>74</v>
      </c>
      <c r="B75" s="10" t="s">
        <v>154</v>
      </c>
      <c r="C75" s="10" t="s">
        <v>148</v>
      </c>
      <c r="D75" s="11" t="n">
        <v>92.1</v>
      </c>
      <c r="E75" s="10" t="s">
        <v>26</v>
      </c>
      <c r="F75" s="11" t="n">
        <v>2000</v>
      </c>
      <c r="G75" s="10" t="n">
        <v>80</v>
      </c>
      <c r="H75" s="11"/>
      <c r="I75" s="11"/>
      <c r="J75" s="23"/>
      <c r="K75" s="40" t="n">
        <v>38</v>
      </c>
      <c r="L75" s="41"/>
      <c r="M75" s="24"/>
      <c r="N75" s="42" t="n">
        <v>1960</v>
      </c>
      <c r="O75" s="43"/>
      <c r="P75" s="44"/>
      <c r="Q75" s="45" t="n">
        <f aca="false">SUM(G75:P75)</f>
        <v>2078</v>
      </c>
      <c r="R75" s="46" t="n">
        <f aca="false">Q75-F75</f>
        <v>78</v>
      </c>
      <c r="S75" s="46" t="n">
        <f aca="false">F75*D75</f>
        <v>184200</v>
      </c>
      <c r="T75" s="46" t="n">
        <f aca="false">Q75*D75</f>
        <v>191383.8</v>
      </c>
      <c r="U75" s="46" t="n">
        <f aca="false">T75-S75</f>
        <v>7183.79999999999</v>
      </c>
      <c r="V75" s="10" t="s">
        <v>3</v>
      </c>
      <c r="W75" s="12" t="s">
        <v>3</v>
      </c>
    </row>
    <row r="76" customFormat="false" ht="14.4" hidden="false" customHeight="false" outlineLevel="0" collapsed="false">
      <c r="A76" s="9" t="n">
        <v>75</v>
      </c>
      <c r="B76" s="10" t="s">
        <v>156</v>
      </c>
      <c r="C76" s="10" t="s">
        <v>157</v>
      </c>
      <c r="D76" s="11" t="n">
        <v>58.85</v>
      </c>
      <c r="E76" s="10" t="s">
        <v>26</v>
      </c>
      <c r="F76" s="11" t="n">
        <v>11450</v>
      </c>
      <c r="G76" s="11" t="n">
        <v>1250</v>
      </c>
      <c r="H76" s="11" t="n">
        <v>4250</v>
      </c>
      <c r="I76" s="11"/>
      <c r="J76" s="23"/>
      <c r="K76" s="40"/>
      <c r="L76" s="41"/>
      <c r="M76" s="24"/>
      <c r="N76" s="42"/>
      <c r="O76" s="43" t="n">
        <v>260</v>
      </c>
      <c r="P76" s="44"/>
      <c r="Q76" s="45" t="n">
        <f aca="false">SUM(G76:P76)</f>
        <v>5760</v>
      </c>
      <c r="R76" s="46" t="n">
        <f aca="false">Q76-F76</f>
        <v>-5690</v>
      </c>
      <c r="S76" s="46" t="n">
        <f aca="false">F76*D76</f>
        <v>673832.5</v>
      </c>
      <c r="T76" s="46" t="n">
        <f aca="false">Q76*D76</f>
        <v>338976</v>
      </c>
      <c r="U76" s="46" t="n">
        <f aca="false">T76-S76</f>
        <v>-334856.5</v>
      </c>
      <c r="V76" s="10" t="s">
        <v>3</v>
      </c>
      <c r="W76" s="12" t="s">
        <v>3</v>
      </c>
    </row>
    <row r="77" customFormat="false" ht="14.4" hidden="false" customHeight="false" outlineLevel="0" collapsed="false">
      <c r="A77" s="9" t="n">
        <v>76</v>
      </c>
      <c r="B77" s="10" t="s">
        <v>156</v>
      </c>
      <c r="C77" s="10" t="s">
        <v>157</v>
      </c>
      <c r="D77" s="11" t="n">
        <v>58.87</v>
      </c>
      <c r="E77" s="10" t="s">
        <v>26</v>
      </c>
      <c r="F77" s="11" t="n">
        <v>20050</v>
      </c>
      <c r="G77" s="11"/>
      <c r="H77" s="11" t="n">
        <v>20050</v>
      </c>
      <c r="I77" s="11"/>
      <c r="J77" s="23"/>
      <c r="K77" s="40"/>
      <c r="L77" s="41"/>
      <c r="M77" s="24"/>
      <c r="N77" s="42"/>
      <c r="O77" s="43"/>
      <c r="P77" s="44"/>
      <c r="Q77" s="45" t="n">
        <f aca="false">SUM(G77:P77)</f>
        <v>20050</v>
      </c>
      <c r="R77" s="46" t="n">
        <f aca="false">Q77-F77</f>
        <v>0</v>
      </c>
      <c r="S77" s="46" t="n">
        <f aca="false">F77*D77</f>
        <v>1180343.5</v>
      </c>
      <c r="T77" s="46" t="n">
        <f aca="false">Q77*D77</f>
        <v>1180343.5</v>
      </c>
      <c r="U77" s="46" t="n">
        <f aca="false">T77-S77</f>
        <v>0</v>
      </c>
      <c r="V77" s="10" t="s">
        <v>3</v>
      </c>
      <c r="W77" s="12" t="s">
        <v>3</v>
      </c>
    </row>
    <row r="78" customFormat="false" ht="14.4" hidden="false" customHeight="false" outlineLevel="0" collapsed="false">
      <c r="A78" s="9" t="n">
        <v>77</v>
      </c>
      <c r="B78" s="10" t="s">
        <v>156</v>
      </c>
      <c r="C78" s="10" t="s">
        <v>157</v>
      </c>
      <c r="D78" s="11" t="n">
        <v>59.09</v>
      </c>
      <c r="E78" s="10" t="s">
        <v>26</v>
      </c>
      <c r="F78" s="11" t="n">
        <v>4500</v>
      </c>
      <c r="G78" s="11"/>
      <c r="H78" s="11" t="n">
        <v>4500</v>
      </c>
      <c r="I78" s="11"/>
      <c r="J78" s="23"/>
      <c r="K78" s="40"/>
      <c r="L78" s="41"/>
      <c r="M78" s="24"/>
      <c r="N78" s="42"/>
      <c r="O78" s="43"/>
      <c r="P78" s="44"/>
      <c r="Q78" s="45" t="n">
        <f aca="false">SUM(G78:P78)</f>
        <v>4500</v>
      </c>
      <c r="R78" s="46" t="n">
        <f aca="false">Q78-F78</f>
        <v>0</v>
      </c>
      <c r="S78" s="46" t="n">
        <f aca="false">F78*D78</f>
        <v>265905</v>
      </c>
      <c r="T78" s="46" t="n">
        <f aca="false">Q78*D78</f>
        <v>265905</v>
      </c>
      <c r="U78" s="46" t="n">
        <f aca="false">T78-S78</f>
        <v>0</v>
      </c>
      <c r="V78" s="10" t="s">
        <v>3</v>
      </c>
      <c r="W78" s="12" t="s">
        <v>3</v>
      </c>
    </row>
    <row r="79" customFormat="false" ht="14.4" hidden="false" customHeight="false" outlineLevel="0" collapsed="false">
      <c r="A79" s="9" t="n">
        <v>78</v>
      </c>
      <c r="B79" s="10" t="s">
        <v>159</v>
      </c>
      <c r="C79" s="10" t="s">
        <v>157</v>
      </c>
      <c r="D79" s="11" t="n">
        <v>58.85</v>
      </c>
      <c r="E79" s="10" t="s">
        <v>26</v>
      </c>
      <c r="F79" s="11" t="n">
        <v>18200</v>
      </c>
      <c r="G79" s="11" t="n">
        <v>6250</v>
      </c>
      <c r="H79" s="11"/>
      <c r="I79" s="11"/>
      <c r="J79" s="23"/>
      <c r="K79" s="40"/>
      <c r="L79" s="41"/>
      <c r="M79" s="24" t="n">
        <v>7400</v>
      </c>
      <c r="N79" s="42"/>
      <c r="O79" s="43" t="n">
        <v>4050</v>
      </c>
      <c r="P79" s="44" t="n">
        <v>500</v>
      </c>
      <c r="Q79" s="45" t="n">
        <f aca="false">SUM(G79:P79)</f>
        <v>18200</v>
      </c>
      <c r="R79" s="46" t="n">
        <f aca="false">Q79-F79</f>
        <v>0</v>
      </c>
      <c r="S79" s="46" t="n">
        <f aca="false">F79*D79</f>
        <v>1071070</v>
      </c>
      <c r="T79" s="46" t="n">
        <f aca="false">Q79*D79</f>
        <v>1071070</v>
      </c>
      <c r="U79" s="46" t="n">
        <f aca="false">T79-S79</f>
        <v>0</v>
      </c>
      <c r="V79" s="10" t="s">
        <v>3</v>
      </c>
      <c r="W79" s="12" t="s">
        <v>3</v>
      </c>
    </row>
    <row r="80" customFormat="false" ht="14.4" hidden="false" customHeight="false" outlineLevel="0" collapsed="false">
      <c r="A80" s="9" t="n">
        <v>79</v>
      </c>
      <c r="B80" s="10" t="s">
        <v>159</v>
      </c>
      <c r="C80" s="10" t="s">
        <v>157</v>
      </c>
      <c r="D80" s="11" t="n">
        <v>58.87</v>
      </c>
      <c r="E80" s="10" t="s">
        <v>26</v>
      </c>
      <c r="F80" s="11" t="n">
        <v>20000</v>
      </c>
      <c r="G80" s="11"/>
      <c r="H80" s="11" t="n">
        <v>20000</v>
      </c>
      <c r="I80" s="11"/>
      <c r="J80" s="23"/>
      <c r="K80" s="40"/>
      <c r="L80" s="41"/>
      <c r="M80" s="24"/>
      <c r="N80" s="42"/>
      <c r="O80" s="43"/>
      <c r="P80" s="44"/>
      <c r="Q80" s="45" t="n">
        <f aca="false">SUM(G80:P80)</f>
        <v>20000</v>
      </c>
      <c r="R80" s="46" t="n">
        <f aca="false">Q80-F80</f>
        <v>0</v>
      </c>
      <c r="S80" s="46" t="n">
        <f aca="false">F80*D80</f>
        <v>1177400</v>
      </c>
      <c r="T80" s="46" t="n">
        <f aca="false">Q80*D80</f>
        <v>1177400</v>
      </c>
      <c r="U80" s="46" t="n">
        <f aca="false">T80-S80</f>
        <v>0</v>
      </c>
      <c r="V80" s="10" t="s">
        <v>3</v>
      </c>
      <c r="W80" s="12" t="s">
        <v>3</v>
      </c>
    </row>
    <row r="81" customFormat="false" ht="14.4" hidden="false" customHeight="false" outlineLevel="0" collapsed="false">
      <c r="A81" s="9" t="n">
        <v>80</v>
      </c>
      <c r="B81" s="10" t="s">
        <v>159</v>
      </c>
      <c r="C81" s="10" t="s">
        <v>157</v>
      </c>
      <c r="D81" s="11" t="n">
        <v>58.88</v>
      </c>
      <c r="E81" s="10" t="s">
        <v>26</v>
      </c>
      <c r="F81" s="11" t="n">
        <v>3500</v>
      </c>
      <c r="G81" s="11"/>
      <c r="H81" s="11"/>
      <c r="I81" s="11"/>
      <c r="J81" s="23"/>
      <c r="K81" s="40"/>
      <c r="L81" s="41" t="n">
        <v>3500</v>
      </c>
      <c r="M81" s="24"/>
      <c r="N81" s="42"/>
      <c r="O81" s="43"/>
      <c r="P81" s="44"/>
      <c r="Q81" s="45" t="n">
        <f aca="false">SUM(G81:P81)</f>
        <v>3500</v>
      </c>
      <c r="R81" s="46" t="n">
        <f aca="false">Q81-F81</f>
        <v>0</v>
      </c>
      <c r="S81" s="46" t="n">
        <f aca="false">F81*D81</f>
        <v>206080</v>
      </c>
      <c r="T81" s="46" t="n">
        <f aca="false">Q81*D81</f>
        <v>206080</v>
      </c>
      <c r="U81" s="46" t="n">
        <f aca="false">T81-S81</f>
        <v>0</v>
      </c>
      <c r="V81" s="10" t="s">
        <v>3</v>
      </c>
      <c r="W81" s="12" t="s">
        <v>3</v>
      </c>
    </row>
    <row r="82" customFormat="false" ht="14.4" hidden="false" customHeight="false" outlineLevel="0" collapsed="false">
      <c r="A82" s="9" t="n">
        <v>81</v>
      </c>
      <c r="B82" s="10" t="s">
        <v>159</v>
      </c>
      <c r="C82" s="10" t="s">
        <v>157</v>
      </c>
      <c r="D82" s="11" t="n">
        <v>59.01</v>
      </c>
      <c r="E82" s="10" t="s">
        <v>26</v>
      </c>
      <c r="F82" s="11" t="n">
        <v>1450</v>
      </c>
      <c r="G82" s="11"/>
      <c r="H82" s="11"/>
      <c r="I82" s="11"/>
      <c r="J82" s="23"/>
      <c r="K82" s="40"/>
      <c r="L82" s="41"/>
      <c r="M82" s="24"/>
      <c r="N82" s="42"/>
      <c r="O82" s="43"/>
      <c r="P82" s="44"/>
      <c r="Q82" s="45" t="n">
        <f aca="false">SUM(G82:P82)</f>
        <v>0</v>
      </c>
      <c r="R82" s="46" t="n">
        <f aca="false">Q82-F82</f>
        <v>-1450</v>
      </c>
      <c r="S82" s="46" t="n">
        <f aca="false">F82*D82</f>
        <v>85564.5</v>
      </c>
      <c r="T82" s="46" t="n">
        <f aca="false">Q82*D82</f>
        <v>0</v>
      </c>
      <c r="U82" s="46" t="n">
        <f aca="false">T82-S82</f>
        <v>-85564.5</v>
      </c>
      <c r="V82" s="10" t="s">
        <v>3</v>
      </c>
      <c r="W82" s="12" t="s">
        <v>3</v>
      </c>
    </row>
    <row r="83" customFormat="false" ht="14.4" hidden="false" customHeight="false" outlineLevel="0" collapsed="false">
      <c r="A83" s="9" t="n">
        <v>82</v>
      </c>
      <c r="B83" s="10" t="s">
        <v>159</v>
      </c>
      <c r="C83" s="10" t="s">
        <v>157</v>
      </c>
      <c r="D83" s="11" t="n">
        <v>59.09</v>
      </c>
      <c r="E83" s="10" t="s">
        <v>26</v>
      </c>
      <c r="F83" s="11" t="n">
        <v>10498</v>
      </c>
      <c r="G83" s="11"/>
      <c r="H83" s="11" t="n">
        <v>8250</v>
      </c>
      <c r="I83" s="11"/>
      <c r="J83" s="23"/>
      <c r="K83" s="40"/>
      <c r="L83" s="41"/>
      <c r="M83" s="24"/>
      <c r="N83" s="42"/>
      <c r="O83" s="43"/>
      <c r="P83" s="44" t="n">
        <v>721</v>
      </c>
      <c r="Q83" s="45" t="n">
        <f aca="false">SUM(G83:P83)</f>
        <v>8971</v>
      </c>
      <c r="R83" s="46" t="n">
        <f aca="false">Q83-F83</f>
        <v>-1527</v>
      </c>
      <c r="S83" s="46" t="n">
        <f aca="false">F83*D83</f>
        <v>620326.82</v>
      </c>
      <c r="T83" s="46" t="n">
        <f aca="false">Q83*D83</f>
        <v>530096.39</v>
      </c>
      <c r="U83" s="46" t="n">
        <f aca="false">T83-S83</f>
        <v>-90230.4300000001</v>
      </c>
      <c r="V83" s="10" t="s">
        <v>3</v>
      </c>
      <c r="W83" s="12" t="s">
        <v>3</v>
      </c>
    </row>
    <row r="84" customFormat="false" ht="14.4" hidden="false" customHeight="false" outlineLevel="0" collapsed="false">
      <c r="A84" s="9" t="n">
        <v>83</v>
      </c>
      <c r="B84" s="10" t="s">
        <v>161</v>
      </c>
      <c r="C84" s="10" t="s">
        <v>157</v>
      </c>
      <c r="D84" s="11" t="n">
        <v>58.85</v>
      </c>
      <c r="E84" s="10" t="s">
        <v>26</v>
      </c>
      <c r="F84" s="11" t="n">
        <v>8450</v>
      </c>
      <c r="G84" s="11"/>
      <c r="H84" s="11"/>
      <c r="I84" s="11"/>
      <c r="J84" s="23"/>
      <c r="K84" s="40"/>
      <c r="L84" s="41" t="n">
        <v>7200</v>
      </c>
      <c r="M84" s="24"/>
      <c r="N84" s="42"/>
      <c r="O84" s="43" t="n">
        <v>650</v>
      </c>
      <c r="P84" s="44"/>
      <c r="Q84" s="45" t="n">
        <f aca="false">SUM(G84:P84)</f>
        <v>7850</v>
      </c>
      <c r="R84" s="46" t="n">
        <f aca="false">Q84-F84</f>
        <v>-600</v>
      </c>
      <c r="S84" s="46" t="n">
        <f aca="false">F84*D84</f>
        <v>497282.5</v>
      </c>
      <c r="T84" s="46" t="n">
        <f aca="false">Q84*D84</f>
        <v>461972.5</v>
      </c>
      <c r="U84" s="46" t="n">
        <f aca="false">T84-S84</f>
        <v>-35310</v>
      </c>
      <c r="V84" s="10" t="s">
        <v>3</v>
      </c>
      <c r="W84" s="12" t="s">
        <v>3</v>
      </c>
    </row>
    <row r="85" customFormat="false" ht="14.4" hidden="false" customHeight="false" outlineLevel="0" collapsed="false">
      <c r="A85" s="9" t="n">
        <v>84</v>
      </c>
      <c r="B85" s="10" t="s">
        <v>161</v>
      </c>
      <c r="C85" s="10" t="s">
        <v>157</v>
      </c>
      <c r="D85" s="11" t="n">
        <v>58.88</v>
      </c>
      <c r="E85" s="10" t="s">
        <v>26</v>
      </c>
      <c r="F85" s="11" t="n">
        <v>32500</v>
      </c>
      <c r="G85" s="11"/>
      <c r="H85" s="11" t="n">
        <v>10250</v>
      </c>
      <c r="I85" s="11"/>
      <c r="J85" s="23"/>
      <c r="K85" s="40"/>
      <c r="L85" s="41"/>
      <c r="M85" s="24"/>
      <c r="N85" s="42"/>
      <c r="O85" s="43"/>
      <c r="P85" s="44"/>
      <c r="Q85" s="45" t="n">
        <f aca="false">SUM(G85:P85)</f>
        <v>10250</v>
      </c>
      <c r="R85" s="46" t="n">
        <f aca="false">Q85-F85</f>
        <v>-22250</v>
      </c>
      <c r="S85" s="46" t="n">
        <f aca="false">F85*D85</f>
        <v>1913600</v>
      </c>
      <c r="T85" s="46" t="n">
        <f aca="false">Q85*D85</f>
        <v>603520</v>
      </c>
      <c r="U85" s="46" t="n">
        <f aca="false">T85-S85</f>
        <v>-1310080</v>
      </c>
      <c r="V85" s="10" t="s">
        <v>3</v>
      </c>
      <c r="W85" s="12" t="s">
        <v>3</v>
      </c>
    </row>
    <row r="86" customFormat="false" ht="14.4" hidden="false" customHeight="false" outlineLevel="0" collapsed="false">
      <c r="A86" s="9" t="n">
        <v>85</v>
      </c>
      <c r="B86" s="10" t="s">
        <v>161</v>
      </c>
      <c r="C86" s="10" t="s">
        <v>157</v>
      </c>
      <c r="D86" s="11" t="n">
        <v>59.01</v>
      </c>
      <c r="E86" s="10" t="s">
        <v>26</v>
      </c>
      <c r="F86" s="11" t="n">
        <v>36000</v>
      </c>
      <c r="G86" s="11"/>
      <c r="H86" s="11" t="n">
        <v>36000</v>
      </c>
      <c r="I86" s="11"/>
      <c r="J86" s="23"/>
      <c r="K86" s="40"/>
      <c r="L86" s="41"/>
      <c r="M86" s="24"/>
      <c r="N86" s="42"/>
      <c r="O86" s="43"/>
      <c r="P86" s="44" t="n">
        <v>33220</v>
      </c>
      <c r="Q86" s="45" t="n">
        <f aca="false">SUM(G86:P86)</f>
        <v>69220</v>
      </c>
      <c r="R86" s="46" t="n">
        <f aca="false">Q86-F86</f>
        <v>33220</v>
      </c>
      <c r="S86" s="46" t="n">
        <f aca="false">F86*D86</f>
        <v>2124360</v>
      </c>
      <c r="T86" s="46" t="n">
        <f aca="false">Q86*D86</f>
        <v>4084672.2</v>
      </c>
      <c r="U86" s="46" t="n">
        <f aca="false">T86-S86</f>
        <v>1960312.2</v>
      </c>
      <c r="V86" s="10" t="s">
        <v>3</v>
      </c>
      <c r="W86" s="12" t="s">
        <v>3</v>
      </c>
    </row>
    <row r="87" customFormat="false" ht="14.4" hidden="false" customHeight="false" outlineLevel="0" collapsed="false">
      <c r="A87" s="9" t="n">
        <v>86</v>
      </c>
      <c r="B87" s="10" t="s">
        <v>161</v>
      </c>
      <c r="C87" s="10" t="s">
        <v>157</v>
      </c>
      <c r="D87" s="11" t="n">
        <v>59.01</v>
      </c>
      <c r="E87" s="10" t="s">
        <v>26</v>
      </c>
      <c r="F87" s="11" t="n">
        <v>32500</v>
      </c>
      <c r="G87" s="11"/>
      <c r="H87" s="11" t="n">
        <v>32500</v>
      </c>
      <c r="I87" s="11"/>
      <c r="J87" s="23"/>
      <c r="K87" s="40"/>
      <c r="L87" s="41"/>
      <c r="M87" s="24"/>
      <c r="N87" s="42"/>
      <c r="O87" s="43"/>
      <c r="P87" s="44"/>
      <c r="Q87" s="45" t="n">
        <f aca="false">SUM(G87:P87)</f>
        <v>32500</v>
      </c>
      <c r="R87" s="46" t="n">
        <f aca="false">Q87-F87</f>
        <v>0</v>
      </c>
      <c r="S87" s="46" t="n">
        <f aca="false">F87*D87</f>
        <v>1917825</v>
      </c>
      <c r="T87" s="46" t="n">
        <f aca="false">Q87*D87</f>
        <v>1917825</v>
      </c>
      <c r="U87" s="46" t="n">
        <f aca="false">T87-S87</f>
        <v>0</v>
      </c>
      <c r="V87" s="10" t="s">
        <v>3</v>
      </c>
      <c r="W87" s="12" t="s">
        <v>3</v>
      </c>
    </row>
    <row r="88" customFormat="false" ht="14.4" hidden="false" customHeight="false" outlineLevel="0" collapsed="false">
      <c r="A88" s="9" t="n">
        <v>87</v>
      </c>
      <c r="B88" s="10" t="s">
        <v>163</v>
      </c>
      <c r="C88" s="10" t="s">
        <v>164</v>
      </c>
      <c r="D88" s="11" t="n">
        <v>73</v>
      </c>
      <c r="E88" s="10" t="s">
        <v>26</v>
      </c>
      <c r="F88" s="11" t="n">
        <v>1</v>
      </c>
      <c r="G88" s="11"/>
      <c r="H88" s="11"/>
      <c r="I88" s="11"/>
      <c r="J88" s="23"/>
      <c r="K88" s="40" t="n">
        <v>5</v>
      </c>
      <c r="L88" s="41"/>
      <c r="M88" s="24" t="n">
        <v>1198</v>
      </c>
      <c r="N88" s="42"/>
      <c r="O88" s="43" t="n">
        <v>36</v>
      </c>
      <c r="P88" s="44"/>
      <c r="Q88" s="45" t="n">
        <f aca="false">SUM(G88:P88)</f>
        <v>1239</v>
      </c>
      <c r="R88" s="46" t="n">
        <f aca="false">Q88-F88</f>
        <v>1238</v>
      </c>
      <c r="S88" s="46" t="n">
        <f aca="false">F88*D88</f>
        <v>73</v>
      </c>
      <c r="T88" s="46" t="n">
        <f aca="false">Q88*D88</f>
        <v>90447</v>
      </c>
      <c r="U88" s="46" t="n">
        <f aca="false">T88-S88</f>
        <v>90374</v>
      </c>
      <c r="V88" s="10" t="s">
        <v>165</v>
      </c>
      <c r="W88" s="12" t="s">
        <v>166</v>
      </c>
    </row>
    <row r="89" customFormat="false" ht="14.4" hidden="false" customHeight="false" outlineLevel="0" collapsed="false">
      <c r="A89" s="9" t="n">
        <v>88</v>
      </c>
      <c r="B89" s="10" t="s">
        <v>168</v>
      </c>
      <c r="C89" s="10" t="s">
        <v>164</v>
      </c>
      <c r="D89" s="11" t="n">
        <v>64</v>
      </c>
      <c r="E89" s="10" t="s">
        <v>26</v>
      </c>
      <c r="F89" s="11" t="n">
        <v>7511</v>
      </c>
      <c r="G89" s="11"/>
      <c r="H89" s="11"/>
      <c r="I89" s="11"/>
      <c r="J89" s="23"/>
      <c r="K89" s="40" t="n">
        <v>157</v>
      </c>
      <c r="L89" s="41" t="n">
        <v>1205</v>
      </c>
      <c r="M89" s="24" t="n">
        <v>9879</v>
      </c>
      <c r="N89" s="42"/>
      <c r="O89" s="43"/>
      <c r="P89" s="44"/>
      <c r="Q89" s="45" t="n">
        <f aca="false">SUM(G89:P89)</f>
        <v>11241</v>
      </c>
      <c r="R89" s="46" t="n">
        <f aca="false">Q89-F89</f>
        <v>3730</v>
      </c>
      <c r="S89" s="46" t="n">
        <f aca="false">F89*D89</f>
        <v>480704</v>
      </c>
      <c r="T89" s="46" t="n">
        <f aca="false">Q89*D89</f>
        <v>719424</v>
      </c>
      <c r="U89" s="46" t="n">
        <f aca="false">T89-S89</f>
        <v>238720</v>
      </c>
      <c r="V89" s="10" t="s">
        <v>169</v>
      </c>
      <c r="W89" s="12" t="s">
        <v>170</v>
      </c>
    </row>
    <row r="90" customFormat="false" ht="14.4" hidden="false" customHeight="false" outlineLevel="0" collapsed="false">
      <c r="A90" s="9" t="n">
        <v>89</v>
      </c>
      <c r="B90" s="10" t="s">
        <v>168</v>
      </c>
      <c r="C90" s="10" t="s">
        <v>164</v>
      </c>
      <c r="D90" s="11" t="n">
        <v>68.6</v>
      </c>
      <c r="E90" s="10" t="s">
        <v>26</v>
      </c>
      <c r="F90" s="11" t="n">
        <v>16425</v>
      </c>
      <c r="G90" s="10" t="n">
        <v>16425</v>
      </c>
      <c r="H90" s="11"/>
      <c r="I90" s="11"/>
      <c r="J90" s="23"/>
      <c r="K90" s="40"/>
      <c r="L90" s="41"/>
      <c r="M90" s="24"/>
      <c r="N90" s="42"/>
      <c r="O90" s="43"/>
      <c r="P90" s="44"/>
      <c r="Q90" s="45" t="n">
        <f aca="false">SUM(G90:P90)</f>
        <v>16425</v>
      </c>
      <c r="R90" s="46" t="n">
        <f aca="false">Q90-F90</f>
        <v>0</v>
      </c>
      <c r="S90" s="46" t="n">
        <f aca="false">F90*D90</f>
        <v>1126755</v>
      </c>
      <c r="T90" s="46" t="n">
        <f aca="false">Q90*D90</f>
        <v>1126755</v>
      </c>
      <c r="U90" s="46" t="n">
        <f aca="false">T90-S90</f>
        <v>0</v>
      </c>
      <c r="V90" s="10" t="s">
        <v>171</v>
      </c>
      <c r="W90" s="12" t="s">
        <v>172</v>
      </c>
    </row>
    <row r="91" customFormat="false" ht="14.4" hidden="false" customHeight="false" outlineLevel="0" collapsed="false">
      <c r="A91" s="9" t="n">
        <v>90</v>
      </c>
      <c r="B91" s="10" t="s">
        <v>168</v>
      </c>
      <c r="C91" s="10" t="s">
        <v>164</v>
      </c>
      <c r="D91" s="11" t="n">
        <v>68.6</v>
      </c>
      <c r="E91" s="10" t="s">
        <v>26</v>
      </c>
      <c r="F91" s="11" t="n">
        <v>280</v>
      </c>
      <c r="G91" s="11"/>
      <c r="H91" s="11"/>
      <c r="I91" s="11"/>
      <c r="J91" s="23"/>
      <c r="K91" s="40" t="n">
        <v>280</v>
      </c>
      <c r="L91" s="41"/>
      <c r="M91" s="24"/>
      <c r="N91" s="42"/>
      <c r="O91" s="43"/>
      <c r="P91" s="44"/>
      <c r="Q91" s="45" t="n">
        <f aca="false">SUM(G91:P91)</f>
        <v>280</v>
      </c>
      <c r="R91" s="46" t="n">
        <f aca="false">Q91-F91</f>
        <v>0</v>
      </c>
      <c r="S91" s="46" t="n">
        <f aca="false">F91*D91</f>
        <v>19208</v>
      </c>
      <c r="T91" s="46" t="n">
        <f aca="false">Q91*D91</f>
        <v>19208</v>
      </c>
      <c r="U91" s="46" t="n">
        <f aca="false">T91-S91</f>
        <v>0</v>
      </c>
      <c r="V91" s="10" t="s">
        <v>171</v>
      </c>
      <c r="W91" s="12" t="s">
        <v>172</v>
      </c>
    </row>
    <row r="92" customFormat="false" ht="14.4" hidden="false" customHeight="false" outlineLevel="0" collapsed="false">
      <c r="A92" s="9" t="n">
        <v>91</v>
      </c>
      <c r="B92" s="10" t="s">
        <v>168</v>
      </c>
      <c r="C92" s="10" t="s">
        <v>164</v>
      </c>
      <c r="D92" s="11" t="n">
        <v>73</v>
      </c>
      <c r="E92" s="10" t="s">
        <v>26</v>
      </c>
      <c r="F92" s="11" t="n">
        <v>1</v>
      </c>
      <c r="G92" s="11"/>
      <c r="H92" s="11"/>
      <c r="I92" s="11"/>
      <c r="J92" s="23"/>
      <c r="K92" s="40" t="n">
        <v>1</v>
      </c>
      <c r="L92" s="41"/>
      <c r="M92" s="24"/>
      <c r="N92" s="42"/>
      <c r="O92" s="43"/>
      <c r="P92" s="44"/>
      <c r="Q92" s="45" t="n">
        <f aca="false">SUM(G92:P92)</f>
        <v>1</v>
      </c>
      <c r="R92" s="46" t="n">
        <f aca="false">Q92-F92</f>
        <v>0</v>
      </c>
      <c r="S92" s="46" t="n">
        <f aca="false">F92*D92</f>
        <v>73</v>
      </c>
      <c r="T92" s="46" t="n">
        <f aca="false">Q92*D92</f>
        <v>73</v>
      </c>
      <c r="U92" s="46" t="n">
        <f aca="false">T92-S92</f>
        <v>0</v>
      </c>
      <c r="V92" s="10" t="s">
        <v>173</v>
      </c>
      <c r="W92" s="12" t="s">
        <v>166</v>
      </c>
    </row>
    <row r="93" customFormat="false" ht="14.4" hidden="false" customHeight="false" outlineLevel="0" collapsed="false">
      <c r="A93" s="9" t="n">
        <v>92</v>
      </c>
      <c r="B93" s="10" t="s">
        <v>175</v>
      </c>
      <c r="C93" s="10" t="s">
        <v>164</v>
      </c>
      <c r="D93" s="11" t="n">
        <v>73</v>
      </c>
      <c r="E93" s="10" t="s">
        <v>26</v>
      </c>
      <c r="F93" s="11" t="n">
        <v>38302</v>
      </c>
      <c r="G93" s="11"/>
      <c r="H93" s="11"/>
      <c r="I93" s="11"/>
      <c r="J93" s="23"/>
      <c r="K93" s="40" t="n">
        <v>64</v>
      </c>
      <c r="L93" s="41"/>
      <c r="M93" s="24" t="n">
        <v>34153</v>
      </c>
      <c r="N93" s="42"/>
      <c r="O93" s="43"/>
      <c r="P93" s="44"/>
      <c r="Q93" s="45" t="n">
        <f aca="false">SUM(G93:P93)</f>
        <v>34217</v>
      </c>
      <c r="R93" s="46" t="n">
        <f aca="false">Q93-F93</f>
        <v>-4085</v>
      </c>
      <c r="S93" s="46" t="n">
        <f aca="false">F93*D93</f>
        <v>2796046</v>
      </c>
      <c r="T93" s="46" t="n">
        <f aca="false">Q93*D93</f>
        <v>2497841</v>
      </c>
      <c r="U93" s="46" t="n">
        <f aca="false">T93-S93</f>
        <v>-298205</v>
      </c>
      <c r="V93" s="10" t="s">
        <v>176</v>
      </c>
      <c r="W93" s="12" t="s">
        <v>166</v>
      </c>
    </row>
    <row r="94" customFormat="false" ht="14.4" hidden="false" customHeight="false" outlineLevel="0" collapsed="false">
      <c r="A94" s="9" t="n">
        <v>93</v>
      </c>
      <c r="B94" s="10" t="s">
        <v>178</v>
      </c>
      <c r="C94" s="10" t="s">
        <v>164</v>
      </c>
      <c r="D94" s="11" t="n">
        <v>68.6</v>
      </c>
      <c r="E94" s="10" t="s">
        <v>26</v>
      </c>
      <c r="F94" s="11" t="n">
        <v>8649</v>
      </c>
      <c r="G94" s="11"/>
      <c r="H94" s="11"/>
      <c r="I94" s="11"/>
      <c r="J94" s="23"/>
      <c r="K94" s="40"/>
      <c r="L94" s="41"/>
      <c r="M94" s="24"/>
      <c r="N94" s="42"/>
      <c r="O94" s="43" t="n">
        <v>7700</v>
      </c>
      <c r="P94" s="44"/>
      <c r="Q94" s="45" t="n">
        <f aca="false">SUM(G94:P94)</f>
        <v>7700</v>
      </c>
      <c r="R94" s="46" t="n">
        <f aca="false">Q94-F94</f>
        <v>-949</v>
      </c>
      <c r="S94" s="46" t="n">
        <f aca="false">F94*D94</f>
        <v>593321.4</v>
      </c>
      <c r="T94" s="46" t="n">
        <f aca="false">Q94*D94</f>
        <v>528220</v>
      </c>
      <c r="U94" s="46" t="n">
        <f aca="false">T94-S94</f>
        <v>-65101.3999999999</v>
      </c>
      <c r="V94" s="10" t="s">
        <v>179</v>
      </c>
      <c r="W94" s="12" t="s">
        <v>180</v>
      </c>
    </row>
    <row r="95" customFormat="false" ht="14.4" hidden="false" customHeight="false" outlineLevel="0" collapsed="false">
      <c r="A95" s="9" t="n">
        <v>94</v>
      </c>
      <c r="B95" s="10" t="s">
        <v>178</v>
      </c>
      <c r="C95" s="10" t="s">
        <v>164</v>
      </c>
      <c r="D95" s="11" t="n">
        <v>68.6</v>
      </c>
      <c r="E95" s="10" t="s">
        <v>26</v>
      </c>
      <c r="F95" s="11" t="n">
        <v>49305</v>
      </c>
      <c r="G95" s="11"/>
      <c r="H95" s="11"/>
      <c r="I95" s="11"/>
      <c r="J95" s="23"/>
      <c r="K95" s="40"/>
      <c r="L95" s="41"/>
      <c r="M95" s="24"/>
      <c r="N95" s="42"/>
      <c r="O95" s="43"/>
      <c r="P95" s="44"/>
      <c r="Q95" s="45" t="n">
        <f aca="false">SUM(G95:P95)</f>
        <v>0</v>
      </c>
      <c r="R95" s="46" t="n">
        <f aca="false">Q95-F95</f>
        <v>-49305</v>
      </c>
      <c r="S95" s="46" t="n">
        <f aca="false">F95*D95</f>
        <v>3382323</v>
      </c>
      <c r="T95" s="46" t="n">
        <f aca="false">Q95*D95</f>
        <v>0</v>
      </c>
      <c r="U95" s="46" t="n">
        <f aca="false">T95-S95</f>
        <v>-3382323</v>
      </c>
      <c r="V95" s="10" t="s">
        <v>171</v>
      </c>
      <c r="W95" s="12" t="s">
        <v>172</v>
      </c>
    </row>
    <row r="96" customFormat="false" ht="14.4" hidden="false" customHeight="false" outlineLevel="0" collapsed="false">
      <c r="A96" s="9" t="n">
        <v>95</v>
      </c>
      <c r="B96" s="10" t="s">
        <v>178</v>
      </c>
      <c r="C96" s="10" t="s">
        <v>164</v>
      </c>
      <c r="D96" s="11" t="n">
        <v>68.6</v>
      </c>
      <c r="E96" s="10" t="s">
        <v>26</v>
      </c>
      <c r="F96" s="11" t="n">
        <v>728</v>
      </c>
      <c r="G96" s="11"/>
      <c r="H96" s="11"/>
      <c r="I96" s="11"/>
      <c r="J96" s="23"/>
      <c r="K96" s="40"/>
      <c r="L96" s="41"/>
      <c r="M96" s="24"/>
      <c r="N96" s="42"/>
      <c r="O96" s="43"/>
      <c r="P96" s="44"/>
      <c r="Q96" s="45" t="n">
        <f aca="false">SUM(G96:P96)</f>
        <v>0</v>
      </c>
      <c r="R96" s="46" t="n">
        <f aca="false">Q96-F96</f>
        <v>-728</v>
      </c>
      <c r="S96" s="46" t="n">
        <f aca="false">F96*D96</f>
        <v>49940.8</v>
      </c>
      <c r="T96" s="46" t="n">
        <f aca="false">Q96*D96</f>
        <v>0</v>
      </c>
      <c r="U96" s="46" t="n">
        <f aca="false">T96-S96</f>
        <v>-49940.8</v>
      </c>
      <c r="V96" s="10" t="s">
        <v>181</v>
      </c>
      <c r="W96" s="12" t="s">
        <v>166</v>
      </c>
    </row>
    <row r="97" customFormat="false" ht="14.4" hidden="false" customHeight="false" outlineLevel="0" collapsed="false">
      <c r="A97" s="9" t="n">
        <v>96</v>
      </c>
      <c r="B97" s="10" t="s">
        <v>178</v>
      </c>
      <c r="C97" s="10" t="s">
        <v>164</v>
      </c>
      <c r="D97" s="11" t="n">
        <v>68.6</v>
      </c>
      <c r="E97" s="10" t="s">
        <v>26</v>
      </c>
      <c r="F97" s="11" t="n">
        <v>106650</v>
      </c>
      <c r="G97" s="11"/>
      <c r="H97" s="11"/>
      <c r="I97" s="11"/>
      <c r="J97" s="23"/>
      <c r="K97" s="40" t="n">
        <v>100</v>
      </c>
      <c r="L97" s="41"/>
      <c r="M97" s="24"/>
      <c r="N97" s="42"/>
      <c r="O97" s="43"/>
      <c r="P97" s="44"/>
      <c r="Q97" s="45" t="n">
        <f aca="false">SUM(G97:P97)</f>
        <v>100</v>
      </c>
      <c r="R97" s="46" t="n">
        <f aca="false">Q97-F97</f>
        <v>-106550</v>
      </c>
      <c r="S97" s="46" t="n">
        <f aca="false">F97*D97</f>
        <v>7316190</v>
      </c>
      <c r="T97" s="46" t="n">
        <f aca="false">Q97*D97</f>
        <v>6860</v>
      </c>
      <c r="U97" s="46" t="n">
        <f aca="false">T97-S97</f>
        <v>-7309330</v>
      </c>
      <c r="V97" s="10" t="s">
        <v>171</v>
      </c>
      <c r="W97" s="12" t="s">
        <v>172</v>
      </c>
    </row>
    <row r="98" customFormat="false" ht="14.4" hidden="false" customHeight="false" outlineLevel="0" collapsed="false">
      <c r="A98" s="9" t="n">
        <v>97</v>
      </c>
      <c r="B98" s="10" t="s">
        <v>178</v>
      </c>
      <c r="C98" s="10" t="s">
        <v>164</v>
      </c>
      <c r="D98" s="11" t="n">
        <v>68.6</v>
      </c>
      <c r="E98" s="10" t="s">
        <v>26</v>
      </c>
      <c r="F98" s="11" t="n">
        <v>190080</v>
      </c>
      <c r="G98" s="11"/>
      <c r="H98" s="11" t="n">
        <v>49500</v>
      </c>
      <c r="I98" s="11"/>
      <c r="J98" s="23"/>
      <c r="K98" s="40"/>
      <c r="L98" s="41"/>
      <c r="M98" s="24"/>
      <c r="N98" s="42"/>
      <c r="O98" s="43"/>
      <c r="P98" s="44"/>
      <c r="Q98" s="45" t="n">
        <f aca="false">SUM(G98:P98)</f>
        <v>49500</v>
      </c>
      <c r="R98" s="46" t="n">
        <f aca="false">Q98-F98</f>
        <v>-140580</v>
      </c>
      <c r="S98" s="46" t="n">
        <f aca="false">F98*D98</f>
        <v>13039488</v>
      </c>
      <c r="T98" s="46" t="n">
        <f aca="false">Q98*D98</f>
        <v>3395700</v>
      </c>
      <c r="U98" s="46" t="n">
        <f aca="false">T98-S98</f>
        <v>-9643788</v>
      </c>
      <c r="V98" s="10" t="s">
        <v>171</v>
      </c>
      <c r="W98" s="12" t="s">
        <v>172</v>
      </c>
    </row>
    <row r="99" customFormat="false" ht="14.4" hidden="false" customHeight="false" outlineLevel="0" collapsed="false">
      <c r="A99" s="9" t="n">
        <v>98</v>
      </c>
      <c r="B99" s="10" t="s">
        <v>178</v>
      </c>
      <c r="C99" s="10" t="s">
        <v>164</v>
      </c>
      <c r="D99" s="11" t="n">
        <v>68.6</v>
      </c>
      <c r="E99" s="10" t="s">
        <v>26</v>
      </c>
      <c r="F99" s="11" t="n">
        <v>120</v>
      </c>
      <c r="G99" s="11"/>
      <c r="H99" s="11"/>
      <c r="I99" s="11"/>
      <c r="J99" s="23"/>
      <c r="K99" s="40"/>
      <c r="L99" s="41"/>
      <c r="M99" s="24"/>
      <c r="N99" s="42"/>
      <c r="O99" s="43"/>
      <c r="P99" s="44"/>
      <c r="Q99" s="45" t="n">
        <f aca="false">SUM(G99:P99)</f>
        <v>0</v>
      </c>
      <c r="R99" s="46" t="n">
        <f aca="false">Q99-F99</f>
        <v>-120</v>
      </c>
      <c r="S99" s="46" t="n">
        <f aca="false">F99*D99</f>
        <v>8232</v>
      </c>
      <c r="T99" s="46" t="n">
        <f aca="false">Q99*D99</f>
        <v>0</v>
      </c>
      <c r="U99" s="46" t="n">
        <f aca="false">T99-S99</f>
        <v>-8232</v>
      </c>
      <c r="V99" s="10" t="s">
        <v>182</v>
      </c>
      <c r="W99" s="12" t="s">
        <v>166</v>
      </c>
    </row>
    <row r="100" customFormat="false" ht="14.4" hidden="false" customHeight="false" outlineLevel="0" collapsed="false">
      <c r="A100" s="9" t="n">
        <v>99</v>
      </c>
      <c r="B100" s="10" t="s">
        <v>178</v>
      </c>
      <c r="C100" s="10" t="s">
        <v>164</v>
      </c>
      <c r="D100" s="11" t="n">
        <v>68.6</v>
      </c>
      <c r="E100" s="10" t="s">
        <v>26</v>
      </c>
      <c r="F100" s="11" t="n">
        <v>59850</v>
      </c>
      <c r="G100" s="11"/>
      <c r="H100" s="11"/>
      <c r="I100" s="11"/>
      <c r="J100" s="23"/>
      <c r="K100" s="40"/>
      <c r="L100" s="41"/>
      <c r="M100" s="24"/>
      <c r="N100" s="42"/>
      <c r="O100" s="43"/>
      <c r="P100" s="44"/>
      <c r="Q100" s="45" t="n">
        <f aca="false">SUM(G100:P100)</f>
        <v>0</v>
      </c>
      <c r="R100" s="46" t="n">
        <f aca="false">Q100-F100</f>
        <v>-59850</v>
      </c>
      <c r="S100" s="46" t="n">
        <f aca="false">F100*D100</f>
        <v>4105710</v>
      </c>
      <c r="T100" s="46" t="n">
        <f aca="false">Q100*D100</f>
        <v>0</v>
      </c>
      <c r="U100" s="46" t="n">
        <f aca="false">T100-S100</f>
        <v>-4105710</v>
      </c>
      <c r="V100" s="10" t="s">
        <v>183</v>
      </c>
      <c r="W100" s="12" t="s">
        <v>184</v>
      </c>
    </row>
    <row r="101" customFormat="false" ht="14.4" hidden="false" customHeight="false" outlineLevel="0" collapsed="false">
      <c r="A101" s="9" t="n">
        <v>100</v>
      </c>
      <c r="B101" s="10" t="s">
        <v>178</v>
      </c>
      <c r="C101" s="10" t="s">
        <v>164</v>
      </c>
      <c r="D101" s="11" t="n">
        <v>68.6</v>
      </c>
      <c r="E101" s="10" t="s">
        <v>26</v>
      </c>
      <c r="F101" s="11" t="n">
        <v>8630</v>
      </c>
      <c r="G101" s="11"/>
      <c r="H101" s="11"/>
      <c r="I101" s="11"/>
      <c r="J101" s="23"/>
      <c r="K101" s="40"/>
      <c r="L101" s="41"/>
      <c r="M101" s="24"/>
      <c r="N101" s="42"/>
      <c r="O101" s="43"/>
      <c r="P101" s="44"/>
      <c r="Q101" s="45" t="n">
        <f aca="false">SUM(G101:P101)</f>
        <v>0</v>
      </c>
      <c r="R101" s="46" t="n">
        <f aca="false">Q101-F101</f>
        <v>-8630</v>
      </c>
      <c r="S101" s="46" t="n">
        <f aca="false">F101*D101</f>
        <v>592018</v>
      </c>
      <c r="T101" s="46" t="n">
        <f aca="false">Q101*D101</f>
        <v>0</v>
      </c>
      <c r="U101" s="46" t="n">
        <f aca="false">T101-S101</f>
        <v>-592018</v>
      </c>
      <c r="V101" s="10" t="s">
        <v>183</v>
      </c>
      <c r="W101" s="12" t="s">
        <v>184</v>
      </c>
    </row>
    <row r="102" customFormat="false" ht="14.4" hidden="false" customHeight="false" outlineLevel="0" collapsed="false">
      <c r="A102" s="9" t="n">
        <v>101</v>
      </c>
      <c r="B102" s="10" t="s">
        <v>178</v>
      </c>
      <c r="C102" s="10" t="s">
        <v>164</v>
      </c>
      <c r="D102" s="11" t="n">
        <v>68.6</v>
      </c>
      <c r="E102" s="10" t="s">
        <v>26</v>
      </c>
      <c r="F102" s="11" t="n">
        <v>2020</v>
      </c>
      <c r="G102" s="11"/>
      <c r="H102" s="11"/>
      <c r="I102" s="11"/>
      <c r="J102" s="23"/>
      <c r="K102" s="40"/>
      <c r="L102" s="41"/>
      <c r="M102" s="24"/>
      <c r="N102" s="42"/>
      <c r="O102" s="43"/>
      <c r="P102" s="44"/>
      <c r="Q102" s="45" t="n">
        <f aca="false">SUM(G102:P102)</f>
        <v>0</v>
      </c>
      <c r="R102" s="46" t="n">
        <f aca="false">Q102-F102</f>
        <v>-2020</v>
      </c>
      <c r="S102" s="46" t="n">
        <f aca="false">F102*D102</f>
        <v>138572</v>
      </c>
      <c r="T102" s="46" t="n">
        <f aca="false">Q102*D102</f>
        <v>0</v>
      </c>
      <c r="U102" s="46" t="n">
        <f aca="false">T102-S102</f>
        <v>-138572</v>
      </c>
      <c r="V102" s="10" t="s">
        <v>183</v>
      </c>
      <c r="W102" s="12" t="s">
        <v>184</v>
      </c>
    </row>
    <row r="103" customFormat="false" ht="14.4" hidden="false" customHeight="false" outlineLevel="0" collapsed="false">
      <c r="A103" s="9" t="n">
        <v>102</v>
      </c>
      <c r="B103" s="10" t="s">
        <v>178</v>
      </c>
      <c r="C103" s="10" t="s">
        <v>164</v>
      </c>
      <c r="D103" s="11" t="n">
        <v>68.6</v>
      </c>
      <c r="E103" s="10" t="s">
        <v>26</v>
      </c>
      <c r="F103" s="11" t="n">
        <v>5</v>
      </c>
      <c r="G103" s="11"/>
      <c r="H103" s="11"/>
      <c r="I103" s="11"/>
      <c r="J103" s="23"/>
      <c r="K103" s="40"/>
      <c r="L103" s="41"/>
      <c r="M103" s="24"/>
      <c r="N103" s="42"/>
      <c r="O103" s="43"/>
      <c r="P103" s="44"/>
      <c r="Q103" s="45" t="n">
        <f aca="false">SUM(G103:P103)</f>
        <v>0</v>
      </c>
      <c r="R103" s="46" t="n">
        <f aca="false">Q103-F103</f>
        <v>-5</v>
      </c>
      <c r="S103" s="46" t="n">
        <f aca="false">F103*D103</f>
        <v>343</v>
      </c>
      <c r="T103" s="46" t="n">
        <f aca="false">Q103*D103</f>
        <v>0</v>
      </c>
      <c r="U103" s="46" t="n">
        <f aca="false">T103-S103</f>
        <v>-343</v>
      </c>
      <c r="V103" s="10" t="s">
        <v>181</v>
      </c>
      <c r="W103" s="12" t="s">
        <v>166</v>
      </c>
    </row>
    <row r="104" customFormat="false" ht="14.4" hidden="false" customHeight="false" outlineLevel="0" collapsed="false">
      <c r="A104" s="9" t="n">
        <v>103</v>
      </c>
      <c r="B104" s="10" t="s">
        <v>178</v>
      </c>
      <c r="C104" s="10" t="s">
        <v>164</v>
      </c>
      <c r="D104" s="11" t="n">
        <v>68.6</v>
      </c>
      <c r="E104" s="10" t="s">
        <v>26</v>
      </c>
      <c r="F104" s="11" t="n">
        <v>54585</v>
      </c>
      <c r="G104" s="11"/>
      <c r="H104" s="11"/>
      <c r="I104" s="11"/>
      <c r="J104" s="23"/>
      <c r="K104" s="40"/>
      <c r="L104" s="41"/>
      <c r="M104" s="24"/>
      <c r="N104" s="42"/>
      <c r="O104" s="43"/>
      <c r="P104" s="44"/>
      <c r="Q104" s="45" t="n">
        <f aca="false">SUM(G104:P104)</f>
        <v>0</v>
      </c>
      <c r="R104" s="46" t="n">
        <f aca="false">Q104-F104</f>
        <v>-54585</v>
      </c>
      <c r="S104" s="46" t="n">
        <f aca="false">F104*D104</f>
        <v>3744531</v>
      </c>
      <c r="T104" s="46" t="n">
        <f aca="false">Q104*D104</f>
        <v>0</v>
      </c>
      <c r="U104" s="46" t="n">
        <f aca="false">T104-S104</f>
        <v>-3744531</v>
      </c>
      <c r="V104" s="10" t="s">
        <v>171</v>
      </c>
      <c r="W104" s="12" t="s">
        <v>172</v>
      </c>
    </row>
    <row r="105" customFormat="false" ht="14.4" hidden="false" customHeight="false" outlineLevel="0" collapsed="false">
      <c r="A105" s="9" t="n">
        <v>104</v>
      </c>
      <c r="B105" s="10" t="s">
        <v>178</v>
      </c>
      <c r="C105" s="10" t="s">
        <v>164</v>
      </c>
      <c r="D105" s="11" t="n">
        <v>68.6</v>
      </c>
      <c r="E105" s="10" t="s">
        <v>26</v>
      </c>
      <c r="F105" s="11" t="n">
        <v>1</v>
      </c>
      <c r="G105" s="11"/>
      <c r="H105" s="11"/>
      <c r="I105" s="11"/>
      <c r="J105" s="23"/>
      <c r="K105" s="40"/>
      <c r="L105" s="41"/>
      <c r="M105" s="24"/>
      <c r="N105" s="42"/>
      <c r="O105" s="43"/>
      <c r="P105" s="44"/>
      <c r="Q105" s="45" t="n">
        <f aca="false">SUM(G105:P105)</f>
        <v>0</v>
      </c>
      <c r="R105" s="46" t="n">
        <f aca="false">Q105-F105</f>
        <v>-1</v>
      </c>
      <c r="S105" s="46" t="n">
        <f aca="false">F105*D105</f>
        <v>68.6</v>
      </c>
      <c r="T105" s="46" t="n">
        <f aca="false">Q105*D105</f>
        <v>0</v>
      </c>
      <c r="U105" s="46" t="n">
        <f aca="false">T105-S105</f>
        <v>-68.6</v>
      </c>
      <c r="V105" s="10" t="s">
        <v>181</v>
      </c>
      <c r="W105" s="12" t="s">
        <v>166</v>
      </c>
    </row>
    <row r="106" customFormat="false" ht="14.4" hidden="false" customHeight="false" outlineLevel="0" collapsed="false">
      <c r="A106" s="9" t="n">
        <v>105</v>
      </c>
      <c r="B106" s="10" t="s">
        <v>178</v>
      </c>
      <c r="C106" s="10" t="s">
        <v>164</v>
      </c>
      <c r="D106" s="11" t="n">
        <v>68.6</v>
      </c>
      <c r="E106" s="10" t="s">
        <v>26</v>
      </c>
      <c r="F106" s="11" t="n">
        <v>106650</v>
      </c>
      <c r="G106" s="10" t="n">
        <v>457965</v>
      </c>
      <c r="H106" s="11"/>
      <c r="I106" s="11"/>
      <c r="J106" s="23"/>
      <c r="K106" s="40"/>
      <c r="L106" s="41"/>
      <c r="M106" s="24"/>
      <c r="N106" s="42"/>
      <c r="O106" s="43"/>
      <c r="P106" s="44"/>
      <c r="Q106" s="45" t="n">
        <f aca="false">SUM(G106:P106)</f>
        <v>457965</v>
      </c>
      <c r="R106" s="46" t="n">
        <f aca="false">Q106-F106</f>
        <v>351315</v>
      </c>
      <c r="S106" s="46" t="n">
        <f aca="false">F106*D106</f>
        <v>7316190</v>
      </c>
      <c r="T106" s="46" t="n">
        <f aca="false">Q106*D106</f>
        <v>31416399</v>
      </c>
      <c r="U106" s="46" t="n">
        <f aca="false">T106-S106</f>
        <v>24100209</v>
      </c>
      <c r="V106" s="10" t="s">
        <v>171</v>
      </c>
      <c r="W106" s="12" t="s">
        <v>172</v>
      </c>
    </row>
    <row r="107" customFormat="false" ht="14.4" hidden="false" customHeight="false" outlineLevel="0" collapsed="false">
      <c r="A107" s="9" t="n">
        <v>106</v>
      </c>
      <c r="B107" s="10" t="s">
        <v>178</v>
      </c>
      <c r="C107" s="10" t="s">
        <v>164</v>
      </c>
      <c r="D107" s="11" t="n">
        <v>68.6</v>
      </c>
      <c r="E107" s="10" t="s">
        <v>26</v>
      </c>
      <c r="F107" s="11" t="n">
        <v>123600</v>
      </c>
      <c r="G107" s="10" t="n">
        <v>193500</v>
      </c>
      <c r="H107" s="11"/>
      <c r="I107" s="11"/>
      <c r="J107" s="23"/>
      <c r="K107" s="40"/>
      <c r="L107" s="41"/>
      <c r="M107" s="24"/>
      <c r="N107" s="42"/>
      <c r="O107" s="43"/>
      <c r="P107" s="44"/>
      <c r="Q107" s="45" t="n">
        <f aca="false">SUM(G107:P107)</f>
        <v>193500</v>
      </c>
      <c r="R107" s="46" t="n">
        <f aca="false">Q107-F107</f>
        <v>69900</v>
      </c>
      <c r="S107" s="46" t="n">
        <f aca="false">F107*D107</f>
        <v>8478960</v>
      </c>
      <c r="T107" s="46" t="n">
        <f aca="false">Q107*D107</f>
        <v>13274100</v>
      </c>
      <c r="U107" s="46" t="n">
        <f aca="false">T107-S107</f>
        <v>4795140</v>
      </c>
      <c r="V107" s="10" t="s">
        <v>183</v>
      </c>
      <c r="W107" s="12" t="s">
        <v>184</v>
      </c>
    </row>
    <row r="108" customFormat="false" ht="14.4" hidden="false" customHeight="false" outlineLevel="0" collapsed="false">
      <c r="A108" s="9" t="n">
        <v>107</v>
      </c>
      <c r="B108" s="10" t="s">
        <v>178</v>
      </c>
      <c r="C108" s="10" t="s">
        <v>185</v>
      </c>
      <c r="D108" s="11" t="n">
        <v>84.5</v>
      </c>
      <c r="E108" s="10" t="s">
        <v>26</v>
      </c>
      <c r="F108" s="11" t="n">
        <v>5</v>
      </c>
      <c r="G108" s="11"/>
      <c r="H108" s="11"/>
      <c r="I108" s="11"/>
      <c r="J108" s="23"/>
      <c r="K108" s="40"/>
      <c r="L108" s="41"/>
      <c r="M108" s="24"/>
      <c r="N108" s="42"/>
      <c r="O108" s="43"/>
      <c r="P108" s="44"/>
      <c r="Q108" s="45" t="n">
        <f aca="false">SUM(G108:P108)</f>
        <v>0</v>
      </c>
      <c r="R108" s="46" t="n">
        <f aca="false">Q108-F108</f>
        <v>-5</v>
      </c>
      <c r="S108" s="46" t="n">
        <f aca="false">F108*D108</f>
        <v>422.5</v>
      </c>
      <c r="T108" s="46" t="n">
        <f aca="false">Q108*D108</f>
        <v>0</v>
      </c>
      <c r="U108" s="46" t="n">
        <f aca="false">T108-S108</f>
        <v>-422.5</v>
      </c>
      <c r="V108" s="10" t="s">
        <v>186</v>
      </c>
      <c r="W108" s="12" t="s">
        <v>166</v>
      </c>
    </row>
    <row r="109" customFormat="false" ht="14.4" hidden="false" customHeight="false" outlineLevel="0" collapsed="false">
      <c r="A109" s="9" t="n">
        <v>108</v>
      </c>
      <c r="B109" s="10" t="s">
        <v>178</v>
      </c>
      <c r="C109" s="10" t="s">
        <v>185</v>
      </c>
      <c r="D109" s="11" t="n">
        <v>84.5</v>
      </c>
      <c r="E109" s="10" t="s">
        <v>26</v>
      </c>
      <c r="F109" s="11" t="n">
        <v>60</v>
      </c>
      <c r="G109" s="11"/>
      <c r="H109" s="11"/>
      <c r="I109" s="11"/>
      <c r="J109" s="23"/>
      <c r="K109" s="40"/>
      <c r="L109" s="41"/>
      <c r="M109" s="24"/>
      <c r="N109" s="42"/>
      <c r="O109" s="43"/>
      <c r="P109" s="44"/>
      <c r="Q109" s="45" t="n">
        <f aca="false">SUM(G109:P109)</f>
        <v>0</v>
      </c>
      <c r="R109" s="46" t="n">
        <f aca="false">Q109-F109</f>
        <v>-60</v>
      </c>
      <c r="S109" s="46" t="n">
        <f aca="false">F109*D109</f>
        <v>5070</v>
      </c>
      <c r="T109" s="46" t="n">
        <f aca="false">Q109*D109</f>
        <v>0</v>
      </c>
      <c r="U109" s="46" t="n">
        <f aca="false">T109-S109</f>
        <v>-5070</v>
      </c>
      <c r="V109" s="10" t="s">
        <v>186</v>
      </c>
      <c r="W109" s="12" t="s">
        <v>166</v>
      </c>
    </row>
    <row r="110" customFormat="false" ht="14.4" hidden="false" customHeight="false" outlineLevel="0" collapsed="false">
      <c r="A110" s="9" t="n">
        <v>109</v>
      </c>
      <c r="B110" s="10" t="s">
        <v>178</v>
      </c>
      <c r="C110" s="10" t="s">
        <v>185</v>
      </c>
      <c r="D110" s="11" t="n">
        <v>84.5</v>
      </c>
      <c r="E110" s="10" t="s">
        <v>26</v>
      </c>
      <c r="F110" s="11" t="n">
        <v>4</v>
      </c>
      <c r="G110" s="11"/>
      <c r="H110" s="11"/>
      <c r="I110" s="11"/>
      <c r="J110" s="23"/>
      <c r="K110" s="40"/>
      <c r="L110" s="41"/>
      <c r="M110" s="24"/>
      <c r="N110" s="42"/>
      <c r="O110" s="43"/>
      <c r="P110" s="44"/>
      <c r="Q110" s="45" t="n">
        <f aca="false">SUM(G110:P110)</f>
        <v>0</v>
      </c>
      <c r="R110" s="46" t="n">
        <f aca="false">Q110-F110</f>
        <v>-4</v>
      </c>
      <c r="S110" s="46" t="n">
        <f aca="false">F110*D110</f>
        <v>338</v>
      </c>
      <c r="T110" s="46" t="n">
        <f aca="false">Q110*D110</f>
        <v>0</v>
      </c>
      <c r="U110" s="46" t="n">
        <f aca="false">T110-S110</f>
        <v>-338</v>
      </c>
      <c r="V110" s="10" t="s">
        <v>186</v>
      </c>
      <c r="W110" s="12" t="s">
        <v>166</v>
      </c>
    </row>
    <row r="111" customFormat="false" ht="14.4" hidden="false" customHeight="false" outlineLevel="0" collapsed="false">
      <c r="A111" s="9" t="n">
        <v>110</v>
      </c>
      <c r="B111" s="10" t="s">
        <v>178</v>
      </c>
      <c r="C111" s="10" t="s">
        <v>185</v>
      </c>
      <c r="D111" s="11" t="n">
        <v>84.5</v>
      </c>
      <c r="E111" s="10" t="s">
        <v>26</v>
      </c>
      <c r="F111" s="11" t="n">
        <v>1</v>
      </c>
      <c r="G111" s="11"/>
      <c r="H111" s="11"/>
      <c r="I111" s="11"/>
      <c r="J111" s="23"/>
      <c r="K111" s="40"/>
      <c r="L111" s="41"/>
      <c r="M111" s="24"/>
      <c r="N111" s="42"/>
      <c r="O111" s="43"/>
      <c r="P111" s="44"/>
      <c r="Q111" s="45" t="n">
        <f aca="false">SUM(G111:P111)</f>
        <v>0</v>
      </c>
      <c r="R111" s="46" t="n">
        <f aca="false">Q111-F111</f>
        <v>-1</v>
      </c>
      <c r="S111" s="46" t="n">
        <f aca="false">F111*D111</f>
        <v>84.5</v>
      </c>
      <c r="T111" s="46" t="n">
        <f aca="false">Q111*D111</f>
        <v>0</v>
      </c>
      <c r="U111" s="46" t="n">
        <f aca="false">T111-S111</f>
        <v>-84.5</v>
      </c>
      <c r="V111" s="10" t="s">
        <v>186</v>
      </c>
      <c r="W111" s="12" t="s">
        <v>166</v>
      </c>
    </row>
    <row r="112" customFormat="false" ht="14.4" hidden="false" customHeight="false" outlineLevel="0" collapsed="false">
      <c r="A112" s="9" t="n">
        <v>111</v>
      </c>
      <c r="B112" s="10" t="s">
        <v>178</v>
      </c>
      <c r="C112" s="10" t="s">
        <v>185</v>
      </c>
      <c r="D112" s="11" t="n">
        <v>84.5</v>
      </c>
      <c r="E112" s="10" t="s">
        <v>26</v>
      </c>
      <c r="F112" s="11" t="n">
        <v>2</v>
      </c>
      <c r="G112" s="11"/>
      <c r="H112" s="11"/>
      <c r="I112" s="11"/>
      <c r="J112" s="23"/>
      <c r="K112" s="40"/>
      <c r="L112" s="41"/>
      <c r="M112" s="24"/>
      <c r="N112" s="42"/>
      <c r="O112" s="43"/>
      <c r="P112" s="44"/>
      <c r="Q112" s="45" t="n">
        <f aca="false">SUM(G112:P112)</f>
        <v>0</v>
      </c>
      <c r="R112" s="46" t="n">
        <f aca="false">Q112-F112</f>
        <v>-2</v>
      </c>
      <c r="S112" s="46" t="n">
        <f aca="false">F112*D112</f>
        <v>169</v>
      </c>
      <c r="T112" s="46" t="n">
        <f aca="false">Q112*D112</f>
        <v>0</v>
      </c>
      <c r="U112" s="46" t="n">
        <f aca="false">T112-S112</f>
        <v>-169</v>
      </c>
      <c r="V112" s="10" t="s">
        <v>186</v>
      </c>
      <c r="W112" s="12" t="s">
        <v>166</v>
      </c>
    </row>
    <row r="113" customFormat="false" ht="14.4" hidden="false" customHeight="false" outlineLevel="0" collapsed="false">
      <c r="A113" s="9" t="n">
        <v>112</v>
      </c>
      <c r="B113" s="10" t="s">
        <v>178</v>
      </c>
      <c r="C113" s="10" t="s">
        <v>185</v>
      </c>
      <c r="D113" s="11" t="n">
        <v>84.5</v>
      </c>
      <c r="E113" s="10" t="s">
        <v>26</v>
      </c>
      <c r="F113" s="11" t="n">
        <v>50</v>
      </c>
      <c r="G113" s="11"/>
      <c r="H113" s="11"/>
      <c r="I113" s="11"/>
      <c r="J113" s="23"/>
      <c r="K113" s="40"/>
      <c r="L113" s="41"/>
      <c r="M113" s="24"/>
      <c r="N113" s="42"/>
      <c r="O113" s="43"/>
      <c r="P113" s="44"/>
      <c r="Q113" s="45" t="n">
        <f aca="false">SUM(G113:P113)</f>
        <v>0</v>
      </c>
      <c r="R113" s="46" t="n">
        <f aca="false">Q113-F113</f>
        <v>-50</v>
      </c>
      <c r="S113" s="46" t="n">
        <f aca="false">F113*D113</f>
        <v>4225</v>
      </c>
      <c r="T113" s="46" t="n">
        <f aca="false">Q113*D113</f>
        <v>0</v>
      </c>
      <c r="U113" s="46" t="n">
        <f aca="false">T113-S113</f>
        <v>-4225</v>
      </c>
      <c r="V113" s="10" t="s">
        <v>186</v>
      </c>
      <c r="W113" s="12" t="s">
        <v>166</v>
      </c>
    </row>
    <row r="114" customFormat="false" ht="14.4" hidden="false" customHeight="false" outlineLevel="0" collapsed="false">
      <c r="A114" s="9" t="n">
        <v>113</v>
      </c>
      <c r="B114" s="10" t="s">
        <v>188</v>
      </c>
      <c r="C114" s="10" t="s">
        <v>164</v>
      </c>
      <c r="D114" s="11" t="n">
        <v>68.6</v>
      </c>
      <c r="E114" s="10" t="s">
        <v>26</v>
      </c>
      <c r="F114" s="11" t="n">
        <v>200</v>
      </c>
      <c r="G114" s="11"/>
      <c r="H114" s="11"/>
      <c r="I114" s="11"/>
      <c r="J114" s="23"/>
      <c r="K114" s="40"/>
      <c r="L114" s="41"/>
      <c r="M114" s="24"/>
      <c r="N114" s="42"/>
      <c r="O114" s="43"/>
      <c r="P114" s="44"/>
      <c r="Q114" s="45" t="n">
        <f aca="false">SUM(G114:P114)</f>
        <v>0</v>
      </c>
      <c r="R114" s="46" t="n">
        <f aca="false">Q114-F114</f>
        <v>-200</v>
      </c>
      <c r="S114" s="46" t="n">
        <f aca="false">F114*D114</f>
        <v>13720</v>
      </c>
      <c r="T114" s="46" t="n">
        <f aca="false">Q114*D114</f>
        <v>0</v>
      </c>
      <c r="U114" s="46" t="n">
        <f aca="false">T114-S114</f>
        <v>-13720</v>
      </c>
      <c r="V114" s="10" t="s">
        <v>189</v>
      </c>
      <c r="W114" s="12" t="s">
        <v>166</v>
      </c>
    </row>
    <row r="115" customFormat="false" ht="14.4" hidden="false" customHeight="false" outlineLevel="0" collapsed="false">
      <c r="A115" s="9" t="n">
        <v>114</v>
      </c>
      <c r="B115" s="10" t="s">
        <v>188</v>
      </c>
      <c r="C115" s="10" t="s">
        <v>164</v>
      </c>
      <c r="D115" s="11" t="n">
        <v>68.6</v>
      </c>
      <c r="E115" s="10" t="s">
        <v>26</v>
      </c>
      <c r="F115" s="11" t="n">
        <v>46200</v>
      </c>
      <c r="G115" s="11"/>
      <c r="H115" s="11"/>
      <c r="I115" s="11"/>
      <c r="J115" s="23"/>
      <c r="K115" s="40"/>
      <c r="L115" s="41"/>
      <c r="M115" s="24"/>
      <c r="N115" s="42"/>
      <c r="O115" s="43"/>
      <c r="P115" s="44"/>
      <c r="Q115" s="45" t="n">
        <f aca="false">SUM(G115:P115)</f>
        <v>0</v>
      </c>
      <c r="R115" s="46" t="n">
        <f aca="false">Q115-F115</f>
        <v>-46200</v>
      </c>
      <c r="S115" s="46" t="n">
        <f aca="false">F115*D115</f>
        <v>3169320</v>
      </c>
      <c r="T115" s="46" t="n">
        <f aca="false">Q115*D115</f>
        <v>0</v>
      </c>
      <c r="U115" s="46" t="n">
        <f aca="false">T115-S115</f>
        <v>-3169320</v>
      </c>
      <c r="V115" s="10" t="s">
        <v>190</v>
      </c>
      <c r="W115" s="12" t="s">
        <v>184</v>
      </c>
    </row>
    <row r="116" customFormat="false" ht="14.4" hidden="false" customHeight="false" outlineLevel="0" collapsed="false">
      <c r="A116" s="9" t="n">
        <v>115</v>
      </c>
      <c r="B116" s="10" t="s">
        <v>188</v>
      </c>
      <c r="C116" s="10" t="s">
        <v>164</v>
      </c>
      <c r="D116" s="11" t="n">
        <v>68.6</v>
      </c>
      <c r="E116" s="10" t="s">
        <v>26</v>
      </c>
      <c r="F116" s="11" t="n">
        <v>25850</v>
      </c>
      <c r="G116" s="11"/>
      <c r="H116" s="11"/>
      <c r="I116" s="11"/>
      <c r="J116" s="23"/>
      <c r="K116" s="40"/>
      <c r="L116" s="41"/>
      <c r="M116" s="24"/>
      <c r="N116" s="42"/>
      <c r="O116" s="43"/>
      <c r="P116" s="44"/>
      <c r="Q116" s="45" t="n">
        <f aca="false">SUM(G116:P116)</f>
        <v>0</v>
      </c>
      <c r="R116" s="46" t="n">
        <f aca="false">Q116-F116</f>
        <v>-25850</v>
      </c>
      <c r="S116" s="46" t="n">
        <f aca="false">F116*D116</f>
        <v>1773310</v>
      </c>
      <c r="T116" s="46" t="n">
        <f aca="false">Q116*D116</f>
        <v>0</v>
      </c>
      <c r="U116" s="46" t="n">
        <f aca="false">T116-S116</f>
        <v>-1773310</v>
      </c>
      <c r="V116" s="10" t="s">
        <v>191</v>
      </c>
      <c r="W116" s="12" t="s">
        <v>184</v>
      </c>
    </row>
    <row r="117" customFormat="false" ht="14.4" hidden="false" customHeight="false" outlineLevel="0" collapsed="false">
      <c r="A117" s="9" t="n">
        <v>116</v>
      </c>
      <c r="B117" s="10" t="s">
        <v>188</v>
      </c>
      <c r="C117" s="10" t="s">
        <v>164</v>
      </c>
      <c r="D117" s="11" t="n">
        <v>68.6</v>
      </c>
      <c r="E117" s="10" t="s">
        <v>26</v>
      </c>
      <c r="F117" s="11" t="n">
        <v>74600</v>
      </c>
      <c r="G117" s="11"/>
      <c r="H117" s="11"/>
      <c r="I117" s="11"/>
      <c r="J117" s="23"/>
      <c r="K117" s="40" t="n">
        <v>1155</v>
      </c>
      <c r="L117" s="41"/>
      <c r="M117" s="24"/>
      <c r="N117" s="42"/>
      <c r="O117" s="43"/>
      <c r="P117" s="44"/>
      <c r="Q117" s="45" t="n">
        <f aca="false">SUM(G117:P117)</f>
        <v>1155</v>
      </c>
      <c r="R117" s="46" t="n">
        <f aca="false">Q117-F117</f>
        <v>-73445</v>
      </c>
      <c r="S117" s="46" t="n">
        <f aca="false">F117*D117</f>
        <v>5117560</v>
      </c>
      <c r="T117" s="46" t="n">
        <f aca="false">Q117*D117</f>
        <v>79233</v>
      </c>
      <c r="U117" s="46" t="n">
        <f aca="false">T117-S117</f>
        <v>-5038327</v>
      </c>
      <c r="V117" s="10" t="s">
        <v>190</v>
      </c>
      <c r="W117" s="12" t="s">
        <v>184</v>
      </c>
    </row>
    <row r="118" customFormat="false" ht="14.4" hidden="false" customHeight="false" outlineLevel="0" collapsed="false">
      <c r="A118" s="9" t="n">
        <v>117</v>
      </c>
      <c r="B118" s="10" t="s">
        <v>188</v>
      </c>
      <c r="C118" s="10" t="s">
        <v>164</v>
      </c>
      <c r="D118" s="11" t="n">
        <v>68.6</v>
      </c>
      <c r="E118" s="10" t="s">
        <v>26</v>
      </c>
      <c r="F118" s="11" t="n">
        <v>39600</v>
      </c>
      <c r="G118" s="10" t="n">
        <v>185500</v>
      </c>
      <c r="H118" s="11"/>
      <c r="I118" s="11"/>
      <c r="J118" s="23"/>
      <c r="K118" s="40"/>
      <c r="L118" s="41"/>
      <c r="M118" s="24"/>
      <c r="N118" s="42"/>
      <c r="O118" s="43"/>
      <c r="P118" s="44"/>
      <c r="Q118" s="45" t="n">
        <f aca="false">SUM(G118:P118)</f>
        <v>185500</v>
      </c>
      <c r="R118" s="46" t="n">
        <f aca="false">Q118-F118</f>
        <v>145900</v>
      </c>
      <c r="S118" s="46" t="n">
        <f aca="false">F118*D118</f>
        <v>2716560</v>
      </c>
      <c r="T118" s="46" t="n">
        <f aca="false">Q118*D118</f>
        <v>12725300</v>
      </c>
      <c r="U118" s="46" t="n">
        <f aca="false">T118-S118</f>
        <v>10008740</v>
      </c>
      <c r="V118" s="10" t="s">
        <v>190</v>
      </c>
      <c r="W118" s="12" t="s">
        <v>184</v>
      </c>
    </row>
    <row r="119" customFormat="false" ht="14.4" hidden="false" customHeight="false" outlineLevel="0" collapsed="false">
      <c r="A119" s="9" t="n">
        <v>118</v>
      </c>
      <c r="B119" s="10" t="s">
        <v>193</v>
      </c>
      <c r="C119" s="10" t="s">
        <v>94</v>
      </c>
      <c r="D119" s="11" t="n">
        <v>73.13</v>
      </c>
      <c r="E119" s="10" t="s">
        <v>26</v>
      </c>
      <c r="F119" s="11" t="n">
        <v>25300</v>
      </c>
      <c r="G119" s="11"/>
      <c r="H119" s="11"/>
      <c r="I119" s="11"/>
      <c r="J119" s="23"/>
      <c r="K119" s="40"/>
      <c r="L119" s="41" t="n">
        <v>25300</v>
      </c>
      <c r="M119" s="24"/>
      <c r="N119" s="42"/>
      <c r="O119" s="43"/>
      <c r="P119" s="44"/>
      <c r="Q119" s="45" t="n">
        <f aca="false">SUM(G119:P119)</f>
        <v>25300</v>
      </c>
      <c r="R119" s="46" t="n">
        <f aca="false">Q119-F119</f>
        <v>0</v>
      </c>
      <c r="S119" s="46" t="n">
        <f aca="false">F119*D119</f>
        <v>1850189</v>
      </c>
      <c r="T119" s="46" t="n">
        <f aca="false">Q119*D119</f>
        <v>1850189</v>
      </c>
      <c r="U119" s="46" t="n">
        <f aca="false">T119-S119</f>
        <v>0</v>
      </c>
      <c r="V119" s="10" t="s">
        <v>3</v>
      </c>
      <c r="W119" s="12" t="s">
        <v>3</v>
      </c>
    </row>
    <row r="120" customFormat="false" ht="14.4" hidden="false" customHeight="false" outlineLevel="0" collapsed="false">
      <c r="A120" s="9" t="n">
        <v>119</v>
      </c>
      <c r="B120" s="10" t="s">
        <v>195</v>
      </c>
      <c r="C120" s="10" t="s">
        <v>94</v>
      </c>
      <c r="D120" s="11" t="n">
        <v>73.13</v>
      </c>
      <c r="E120" s="10" t="s">
        <v>26</v>
      </c>
      <c r="F120" s="11" t="n">
        <v>61319</v>
      </c>
      <c r="G120" s="11"/>
      <c r="H120" s="11"/>
      <c r="I120" s="11"/>
      <c r="J120" s="23"/>
      <c r="K120" s="40"/>
      <c r="L120" s="41" t="n">
        <v>61319</v>
      </c>
      <c r="M120" s="24"/>
      <c r="N120" s="42"/>
      <c r="O120" s="43"/>
      <c r="P120" s="44"/>
      <c r="Q120" s="45" t="n">
        <f aca="false">SUM(G120:P120)</f>
        <v>61319</v>
      </c>
      <c r="R120" s="46" t="n">
        <f aca="false">Q120-F120</f>
        <v>0</v>
      </c>
      <c r="S120" s="46" t="n">
        <f aca="false">F120*D120</f>
        <v>4484258.47</v>
      </c>
      <c r="T120" s="46" t="n">
        <f aca="false">Q120*D120</f>
        <v>4484258.47</v>
      </c>
      <c r="U120" s="46" t="n">
        <f aca="false">T120-S120</f>
        <v>0</v>
      </c>
      <c r="V120" s="10" t="s">
        <v>3</v>
      </c>
      <c r="W120" s="12" t="s">
        <v>3</v>
      </c>
    </row>
    <row r="121" customFormat="false" ht="14.4" hidden="false" customHeight="false" outlineLevel="0" collapsed="false">
      <c r="A121" s="9" t="n">
        <v>120</v>
      </c>
      <c r="B121" s="10" t="s">
        <v>195</v>
      </c>
      <c r="C121" s="10" t="s">
        <v>94</v>
      </c>
      <c r="D121" s="11" t="n">
        <v>73.13</v>
      </c>
      <c r="E121" s="10" t="s">
        <v>26</v>
      </c>
      <c r="F121" s="11" t="n">
        <v>125700</v>
      </c>
      <c r="G121" s="11"/>
      <c r="H121" s="11"/>
      <c r="I121" s="11" t="n">
        <v>135900</v>
      </c>
      <c r="J121" s="23"/>
      <c r="K121" s="40"/>
      <c r="L121" s="41"/>
      <c r="M121" s="24"/>
      <c r="N121" s="42"/>
      <c r="O121" s="43"/>
      <c r="P121" s="44"/>
      <c r="Q121" s="45" t="n">
        <f aca="false">SUM(G121:P121)</f>
        <v>135900</v>
      </c>
      <c r="R121" s="46" t="n">
        <f aca="false">Q121-F121</f>
        <v>10200</v>
      </c>
      <c r="S121" s="46" t="n">
        <f aca="false">F121*D121</f>
        <v>9192441</v>
      </c>
      <c r="T121" s="46" t="n">
        <f aca="false">Q121*D121</f>
        <v>9938367</v>
      </c>
      <c r="U121" s="46" t="n">
        <f aca="false">T121-S121</f>
        <v>745926</v>
      </c>
      <c r="V121" s="10" t="s">
        <v>3</v>
      </c>
      <c r="W121" s="12" t="s">
        <v>3</v>
      </c>
    </row>
    <row r="122" customFormat="false" ht="14.4" hidden="false" customHeight="false" outlineLevel="0" collapsed="false">
      <c r="A122" s="9" t="n">
        <v>121</v>
      </c>
      <c r="B122" s="10" t="s">
        <v>195</v>
      </c>
      <c r="C122" s="10" t="s">
        <v>94</v>
      </c>
      <c r="D122" s="11" t="n">
        <v>73.13</v>
      </c>
      <c r="E122" s="10" t="s">
        <v>26</v>
      </c>
      <c r="F122" s="11" t="n">
        <v>7750</v>
      </c>
      <c r="G122" s="11"/>
      <c r="H122" s="11"/>
      <c r="I122" s="11"/>
      <c r="J122" s="23"/>
      <c r="K122" s="40"/>
      <c r="L122" s="41"/>
      <c r="M122" s="24"/>
      <c r="N122" s="42"/>
      <c r="O122" s="43"/>
      <c r="P122" s="44"/>
      <c r="Q122" s="45" t="n">
        <f aca="false">SUM(G122:P122)</f>
        <v>0</v>
      </c>
      <c r="R122" s="46" t="n">
        <f aca="false">Q122-F122</f>
        <v>-7750</v>
      </c>
      <c r="S122" s="46" t="n">
        <f aca="false">F122*D122</f>
        <v>566757.5</v>
      </c>
      <c r="T122" s="46" t="n">
        <f aca="false">Q122*D122</f>
        <v>0</v>
      </c>
      <c r="U122" s="46" t="n">
        <f aca="false">T122-S122</f>
        <v>-566757.5</v>
      </c>
      <c r="V122" s="10" t="s">
        <v>3</v>
      </c>
      <c r="W122" s="12" t="s">
        <v>3</v>
      </c>
    </row>
    <row r="123" customFormat="false" ht="14.4" hidden="false" customHeight="false" outlineLevel="0" collapsed="false">
      <c r="A123" s="9" t="n">
        <v>122</v>
      </c>
      <c r="B123" s="10" t="s">
        <v>197</v>
      </c>
      <c r="C123" s="10" t="s">
        <v>94</v>
      </c>
      <c r="D123" s="11" t="n">
        <v>73.13</v>
      </c>
      <c r="E123" s="10" t="s">
        <v>26</v>
      </c>
      <c r="F123" s="11" t="n">
        <v>118800</v>
      </c>
      <c r="G123" s="11"/>
      <c r="H123" s="11"/>
      <c r="I123" s="11" t="n">
        <v>146600</v>
      </c>
      <c r="J123" s="23"/>
      <c r="K123" s="40"/>
      <c r="L123" s="41"/>
      <c r="M123" s="24"/>
      <c r="N123" s="42"/>
      <c r="O123" s="43"/>
      <c r="P123" s="44"/>
      <c r="Q123" s="45" t="n">
        <f aca="false">SUM(G123:P123)</f>
        <v>146600</v>
      </c>
      <c r="R123" s="46" t="n">
        <f aca="false">Q123-F123</f>
        <v>27800</v>
      </c>
      <c r="S123" s="46" t="n">
        <f aca="false">F123*D123</f>
        <v>8687844</v>
      </c>
      <c r="T123" s="46" t="n">
        <f aca="false">Q123*D123</f>
        <v>10720858</v>
      </c>
      <c r="U123" s="46" t="n">
        <f aca="false">T123-S123</f>
        <v>2033014</v>
      </c>
      <c r="V123" s="10" t="s">
        <v>3</v>
      </c>
      <c r="W123" s="12" t="s">
        <v>3</v>
      </c>
    </row>
    <row r="124" customFormat="false" ht="14.4" hidden="false" customHeight="false" outlineLevel="0" collapsed="false">
      <c r="A124" s="9" t="n">
        <v>123</v>
      </c>
      <c r="B124" s="10" t="s">
        <v>197</v>
      </c>
      <c r="C124" s="10" t="s">
        <v>94</v>
      </c>
      <c r="D124" s="11" t="n">
        <v>73.13</v>
      </c>
      <c r="E124" s="10" t="s">
        <v>26</v>
      </c>
      <c r="F124" s="11" t="n">
        <v>38870</v>
      </c>
      <c r="G124" s="11"/>
      <c r="H124" s="11"/>
      <c r="I124" s="11"/>
      <c r="J124" s="23"/>
      <c r="K124" s="40"/>
      <c r="L124" s="41" t="n">
        <v>38870</v>
      </c>
      <c r="M124" s="24"/>
      <c r="N124" s="42"/>
      <c r="O124" s="43"/>
      <c r="P124" s="44"/>
      <c r="Q124" s="45" t="n">
        <f aca="false">SUM(G124:P124)</f>
        <v>38870</v>
      </c>
      <c r="R124" s="46" t="n">
        <f aca="false">Q124-F124</f>
        <v>0</v>
      </c>
      <c r="S124" s="46" t="n">
        <f aca="false">F124*D124</f>
        <v>2842563.1</v>
      </c>
      <c r="T124" s="46" t="n">
        <f aca="false">Q124*D124</f>
        <v>2842563.1</v>
      </c>
      <c r="U124" s="46" t="n">
        <f aca="false">T124-S124</f>
        <v>0</v>
      </c>
      <c r="V124" s="10" t="s">
        <v>3</v>
      </c>
      <c r="W124" s="12" t="s">
        <v>3</v>
      </c>
    </row>
    <row r="125" customFormat="false" ht="14.4" hidden="false" customHeight="false" outlineLevel="0" collapsed="false">
      <c r="A125" s="9" t="n">
        <v>124</v>
      </c>
      <c r="B125" s="10" t="s">
        <v>197</v>
      </c>
      <c r="C125" s="10" t="s">
        <v>94</v>
      </c>
      <c r="D125" s="11" t="n">
        <v>73.13</v>
      </c>
      <c r="E125" s="10" t="s">
        <v>26</v>
      </c>
      <c r="F125" s="11" t="n">
        <v>110550</v>
      </c>
      <c r="G125" s="11"/>
      <c r="H125" s="11"/>
      <c r="I125" s="11"/>
      <c r="J125" s="23"/>
      <c r="K125" s="40"/>
      <c r="L125" s="41" t="n">
        <v>95770</v>
      </c>
      <c r="M125" s="24"/>
      <c r="N125" s="42"/>
      <c r="O125" s="43"/>
      <c r="P125" s="44"/>
      <c r="Q125" s="45" t="n">
        <f aca="false">SUM(G125:P125)</f>
        <v>95770</v>
      </c>
      <c r="R125" s="46" t="n">
        <f aca="false">Q125-F125</f>
        <v>-14780</v>
      </c>
      <c r="S125" s="46" t="n">
        <f aca="false">F125*D125</f>
        <v>8084521.5</v>
      </c>
      <c r="T125" s="46" t="n">
        <f aca="false">Q125*D125</f>
        <v>7003660.1</v>
      </c>
      <c r="U125" s="46" t="n">
        <f aca="false">T125-S125</f>
        <v>-1080861.4</v>
      </c>
      <c r="V125" s="10" t="s">
        <v>3</v>
      </c>
      <c r="W125" s="12" t="s">
        <v>3</v>
      </c>
    </row>
    <row r="126" customFormat="false" ht="14.4" hidden="false" customHeight="false" outlineLevel="0" collapsed="false">
      <c r="A126" s="9" t="n">
        <v>125</v>
      </c>
      <c r="B126" s="10" t="s">
        <v>199</v>
      </c>
      <c r="C126" s="10" t="s">
        <v>25</v>
      </c>
      <c r="D126" s="11" t="n">
        <v>107</v>
      </c>
      <c r="E126" s="10" t="s">
        <v>26</v>
      </c>
      <c r="F126" s="11" t="n">
        <v>1147</v>
      </c>
      <c r="G126" s="11"/>
      <c r="H126" s="11"/>
      <c r="I126" s="11"/>
      <c r="J126" s="23" t="n">
        <v>655</v>
      </c>
      <c r="K126" s="40" t="n">
        <v>803</v>
      </c>
      <c r="L126" s="41"/>
      <c r="M126" s="24"/>
      <c r="N126" s="42"/>
      <c r="O126" s="43"/>
      <c r="P126" s="44"/>
      <c r="Q126" s="45" t="n">
        <f aca="false">SUM(G126:P126)</f>
        <v>1458</v>
      </c>
      <c r="R126" s="46" t="n">
        <f aca="false">Q126-F126</f>
        <v>311</v>
      </c>
      <c r="S126" s="46" t="n">
        <f aca="false">F126*D126</f>
        <v>122729</v>
      </c>
      <c r="T126" s="46" t="n">
        <f aca="false">Q126*D126</f>
        <v>156006</v>
      </c>
      <c r="U126" s="46" t="n">
        <f aca="false">T126-S126</f>
        <v>33277</v>
      </c>
      <c r="V126" s="10" t="s">
        <v>3</v>
      </c>
      <c r="W126" s="12" t="s">
        <v>3</v>
      </c>
    </row>
    <row r="127" customFormat="false" ht="14.4" hidden="false" customHeight="false" outlineLevel="0" collapsed="false">
      <c r="A127" s="9" t="n">
        <v>126</v>
      </c>
      <c r="B127" s="10" t="s">
        <v>201</v>
      </c>
      <c r="C127" s="10" t="s">
        <v>25</v>
      </c>
      <c r="D127" s="11" t="n">
        <v>107</v>
      </c>
      <c r="E127" s="10" t="s">
        <v>26</v>
      </c>
      <c r="F127" s="11" t="n">
        <v>2816</v>
      </c>
      <c r="G127" s="11"/>
      <c r="H127" s="11"/>
      <c r="I127" s="11"/>
      <c r="J127" s="23" t="n">
        <v>1040</v>
      </c>
      <c r="K127" s="40" t="n">
        <v>1762</v>
      </c>
      <c r="L127" s="41"/>
      <c r="M127" s="24"/>
      <c r="N127" s="42"/>
      <c r="O127" s="43"/>
      <c r="P127" s="44"/>
      <c r="Q127" s="45" t="n">
        <f aca="false">SUM(G127:P127)</f>
        <v>2802</v>
      </c>
      <c r="R127" s="46" t="n">
        <f aca="false">Q127-F127</f>
        <v>-14</v>
      </c>
      <c r="S127" s="46" t="n">
        <f aca="false">F127*D127</f>
        <v>301312</v>
      </c>
      <c r="T127" s="46" t="n">
        <f aca="false">Q127*D127</f>
        <v>299814</v>
      </c>
      <c r="U127" s="46" t="n">
        <f aca="false">T127-S127</f>
        <v>-1498</v>
      </c>
      <c r="V127" s="10" t="s">
        <v>3</v>
      </c>
      <c r="W127" s="12" t="s">
        <v>3</v>
      </c>
    </row>
    <row r="128" customFormat="false" ht="14.4" hidden="false" customHeight="false" outlineLevel="0" collapsed="false">
      <c r="A128" s="9" t="n">
        <v>127</v>
      </c>
      <c r="B128" s="10" t="s">
        <v>203</v>
      </c>
      <c r="C128" s="10" t="s">
        <v>204</v>
      </c>
      <c r="D128" s="11" t="n">
        <v>116.01</v>
      </c>
      <c r="E128" s="10" t="s">
        <v>26</v>
      </c>
      <c r="F128" s="11" t="n">
        <v>30520</v>
      </c>
      <c r="G128" s="11"/>
      <c r="H128" s="11"/>
      <c r="I128" s="11"/>
      <c r="J128" s="23"/>
      <c r="K128" s="40"/>
      <c r="L128" s="41"/>
      <c r="M128" s="24"/>
      <c r="N128" s="42" t="n">
        <v>23348</v>
      </c>
      <c r="O128" s="43" t="n">
        <v>9992</v>
      </c>
      <c r="P128" s="44"/>
      <c r="Q128" s="45" t="n">
        <f aca="false">SUM(G128:P128)</f>
        <v>33340</v>
      </c>
      <c r="R128" s="46" t="n">
        <f aca="false">Q128-F128</f>
        <v>2820</v>
      </c>
      <c r="S128" s="46" t="n">
        <f aca="false">F128*D128</f>
        <v>3540625.2</v>
      </c>
      <c r="T128" s="46" t="n">
        <f aca="false">Q128*D128</f>
        <v>3867773.4</v>
      </c>
      <c r="U128" s="46" t="n">
        <f aca="false">T128-S128</f>
        <v>327148.2</v>
      </c>
      <c r="V128" s="10" t="s">
        <v>3</v>
      </c>
      <c r="W128" s="12" t="s">
        <v>3</v>
      </c>
    </row>
    <row r="129" customFormat="false" ht="14.4" hidden="false" customHeight="false" outlineLevel="0" collapsed="false">
      <c r="A129" s="9" t="n">
        <v>128</v>
      </c>
      <c r="B129" s="10" t="s">
        <v>206</v>
      </c>
      <c r="C129" s="10" t="s">
        <v>204</v>
      </c>
      <c r="D129" s="11" t="n">
        <v>116.01</v>
      </c>
      <c r="E129" s="10" t="s">
        <v>26</v>
      </c>
      <c r="F129" s="11" t="n">
        <v>94439</v>
      </c>
      <c r="G129" s="11"/>
      <c r="H129" s="11"/>
      <c r="I129" s="11"/>
      <c r="J129" s="23"/>
      <c r="K129" s="40"/>
      <c r="L129" s="41"/>
      <c r="M129" s="24" t="n">
        <v>18000</v>
      </c>
      <c r="N129" s="42" t="n">
        <v>39020</v>
      </c>
      <c r="O129" s="43" t="n">
        <v>34485</v>
      </c>
      <c r="P129" s="44"/>
      <c r="Q129" s="45" t="n">
        <f aca="false">SUM(G129:P129)</f>
        <v>91505</v>
      </c>
      <c r="R129" s="46" t="n">
        <f aca="false">Q129-F129</f>
        <v>-2934</v>
      </c>
      <c r="S129" s="46" t="n">
        <f aca="false">F129*D129</f>
        <v>10955868.39</v>
      </c>
      <c r="T129" s="46" t="n">
        <f aca="false">Q129*D129</f>
        <v>10615495.05</v>
      </c>
      <c r="U129" s="46" t="n">
        <f aca="false">T129-S129</f>
        <v>-340373.34</v>
      </c>
      <c r="V129" s="10" t="s">
        <v>3</v>
      </c>
      <c r="W129" s="12" t="s">
        <v>3</v>
      </c>
    </row>
    <row r="130" customFormat="false" ht="14.4" hidden="false" customHeight="false" outlineLevel="0" collapsed="false">
      <c r="A130" s="9" t="n">
        <v>129</v>
      </c>
      <c r="B130" s="10" t="s">
        <v>208</v>
      </c>
      <c r="C130" s="10" t="s">
        <v>204</v>
      </c>
      <c r="D130" s="11" t="n">
        <v>116.01</v>
      </c>
      <c r="E130" s="10" t="s">
        <v>26</v>
      </c>
      <c r="F130" s="11" t="n">
        <v>72780</v>
      </c>
      <c r="G130" s="11"/>
      <c r="H130" s="11"/>
      <c r="I130" s="11"/>
      <c r="J130" s="23"/>
      <c r="K130" s="40"/>
      <c r="L130" s="41"/>
      <c r="M130" s="24"/>
      <c r="N130" s="42" t="n">
        <v>33720</v>
      </c>
      <c r="O130" s="43" t="n">
        <v>41013</v>
      </c>
      <c r="P130" s="44"/>
      <c r="Q130" s="45" t="n">
        <f aca="false">SUM(G130:P130)</f>
        <v>74733</v>
      </c>
      <c r="R130" s="46" t="n">
        <f aca="false">Q130-F130</f>
        <v>1953</v>
      </c>
      <c r="S130" s="46" t="n">
        <f aca="false">F130*D130</f>
        <v>8443207.8</v>
      </c>
      <c r="T130" s="46" t="n">
        <f aca="false">Q130*D130</f>
        <v>8669775.33</v>
      </c>
      <c r="U130" s="46" t="n">
        <f aca="false">T130-S130</f>
        <v>226567.529999999</v>
      </c>
      <c r="V130" s="10" t="s">
        <v>3</v>
      </c>
      <c r="W130" s="12" t="s">
        <v>3</v>
      </c>
    </row>
    <row r="131" customFormat="false" ht="14.4" hidden="false" customHeight="false" outlineLevel="0" collapsed="false">
      <c r="A131" s="9" t="n">
        <v>130</v>
      </c>
      <c r="B131" s="10" t="s">
        <v>210</v>
      </c>
      <c r="C131" s="10" t="s">
        <v>204</v>
      </c>
      <c r="D131" s="11" t="n">
        <v>116.01</v>
      </c>
      <c r="E131" s="10" t="s">
        <v>26</v>
      </c>
      <c r="F131" s="11" t="n">
        <v>870</v>
      </c>
      <c r="G131" s="11"/>
      <c r="H131" s="11"/>
      <c r="I131" s="11"/>
      <c r="J131" s="23"/>
      <c r="K131" s="40"/>
      <c r="L131" s="41"/>
      <c r="M131" s="24"/>
      <c r="N131" s="42" t="n">
        <v>1471</v>
      </c>
      <c r="O131" s="43"/>
      <c r="P131" s="44"/>
      <c r="Q131" s="45" t="n">
        <f aca="false">SUM(G131:P131)</f>
        <v>1471</v>
      </c>
      <c r="R131" s="46" t="n">
        <f aca="false">Q131-F131</f>
        <v>601</v>
      </c>
      <c r="S131" s="46" t="n">
        <f aca="false">F131*D131</f>
        <v>100928.7</v>
      </c>
      <c r="T131" s="46" t="n">
        <f aca="false">Q131*D131</f>
        <v>170650.71</v>
      </c>
      <c r="U131" s="46" t="n">
        <f aca="false">T131-S131</f>
        <v>69722.01</v>
      </c>
      <c r="V131" s="10" t="s">
        <v>3</v>
      </c>
      <c r="W131" s="12" t="s">
        <v>3</v>
      </c>
    </row>
    <row r="132" customFormat="false" ht="14.4" hidden="false" customHeight="false" outlineLevel="0" collapsed="false">
      <c r="A132" s="9" t="n">
        <v>131</v>
      </c>
      <c r="B132" s="10" t="s">
        <v>212</v>
      </c>
      <c r="C132" s="10" t="s">
        <v>32</v>
      </c>
      <c r="D132" s="11" t="n">
        <v>1.1</v>
      </c>
      <c r="E132" s="10" t="s">
        <v>26</v>
      </c>
      <c r="F132" s="11" t="n">
        <v>9300</v>
      </c>
      <c r="G132" s="11"/>
      <c r="H132" s="11"/>
      <c r="I132" s="11"/>
      <c r="J132" s="23" t="n">
        <v>9380</v>
      </c>
      <c r="K132" s="40"/>
      <c r="L132" s="41"/>
      <c r="M132" s="24"/>
      <c r="N132" s="42"/>
      <c r="O132" s="43"/>
      <c r="P132" s="44"/>
      <c r="Q132" s="45" t="n">
        <f aca="false">SUM(G132:P132)</f>
        <v>9380</v>
      </c>
      <c r="R132" s="46" t="n">
        <f aca="false">Q132-F132</f>
        <v>80</v>
      </c>
      <c r="S132" s="46" t="n">
        <f aca="false">F132*D132</f>
        <v>10230</v>
      </c>
      <c r="T132" s="46" t="n">
        <f aca="false">Q132*D132</f>
        <v>10318</v>
      </c>
      <c r="U132" s="46" t="n">
        <f aca="false">T132-S132</f>
        <v>88</v>
      </c>
      <c r="V132" s="10" t="s">
        <v>213</v>
      </c>
      <c r="W132" s="12" t="s">
        <v>214</v>
      </c>
    </row>
    <row r="133" customFormat="false" ht="14.4" hidden="false" customHeight="false" outlineLevel="0" collapsed="false">
      <c r="A133" s="9" t="n">
        <v>132</v>
      </c>
      <c r="B133" s="10" t="s">
        <v>216</v>
      </c>
      <c r="C133" s="10" t="s">
        <v>91</v>
      </c>
      <c r="D133" s="11" t="n">
        <v>23050.5129</v>
      </c>
      <c r="E133" s="10" t="s">
        <v>26</v>
      </c>
      <c r="F133" s="11" t="n">
        <v>3</v>
      </c>
      <c r="G133" s="11"/>
      <c r="H133" s="11"/>
      <c r="I133" s="11"/>
      <c r="J133" s="23"/>
      <c r="K133" s="40"/>
      <c r="L133" s="41"/>
      <c r="M133" s="24"/>
      <c r="N133" s="42"/>
      <c r="O133" s="43"/>
      <c r="P133" s="44"/>
      <c r="Q133" s="45" t="n">
        <f aca="false">SUM(G133:P133)</f>
        <v>0</v>
      </c>
      <c r="R133" s="46" t="n">
        <f aca="false">Q133-F133</f>
        <v>-3</v>
      </c>
      <c r="S133" s="46" t="n">
        <f aca="false">F133*D133</f>
        <v>69151.5387</v>
      </c>
      <c r="T133" s="46" t="n">
        <f aca="false">Q133*D133</f>
        <v>0</v>
      </c>
      <c r="U133" s="46" t="n">
        <f aca="false">T133-S133</f>
        <v>-69151.5387</v>
      </c>
      <c r="V133" s="10" t="s">
        <v>3</v>
      </c>
      <c r="W133" s="12" t="s">
        <v>3</v>
      </c>
    </row>
    <row r="134" customFormat="false" ht="14.4" hidden="false" customHeight="false" outlineLevel="0" collapsed="false">
      <c r="A134" s="9" t="n">
        <v>133</v>
      </c>
      <c r="B134" s="10" t="s">
        <v>218</v>
      </c>
      <c r="C134" s="10" t="s">
        <v>219</v>
      </c>
      <c r="D134" s="11" t="n">
        <v>267764.78</v>
      </c>
      <c r="E134" s="10" t="s">
        <v>26</v>
      </c>
      <c r="F134" s="11" t="n">
        <v>14</v>
      </c>
      <c r="G134" s="11"/>
      <c r="H134" s="11"/>
      <c r="I134" s="11"/>
      <c r="J134" s="23"/>
      <c r="K134" s="40"/>
      <c r="L134" s="41"/>
      <c r="M134" s="24"/>
      <c r="N134" s="42"/>
      <c r="O134" s="43" t="n">
        <v>14</v>
      </c>
      <c r="P134" s="44"/>
      <c r="Q134" s="45" t="n">
        <f aca="false">SUM(G134:P134)</f>
        <v>14</v>
      </c>
      <c r="R134" s="46" t="n">
        <f aca="false">Q134-F134</f>
        <v>0</v>
      </c>
      <c r="S134" s="46" t="n">
        <f aca="false">F134*D134</f>
        <v>3748706.92</v>
      </c>
      <c r="T134" s="46" t="n">
        <f aca="false">Q134*D134</f>
        <v>3748706.92</v>
      </c>
      <c r="U134" s="46" t="n">
        <f aca="false">T134-S134</f>
        <v>0</v>
      </c>
      <c r="V134" s="10" t="s">
        <v>3</v>
      </c>
      <c r="W134" s="12" t="s">
        <v>3</v>
      </c>
    </row>
    <row r="135" customFormat="false" ht="14.4" hidden="false" customHeight="false" outlineLevel="0" collapsed="false">
      <c r="A135" s="9" t="n">
        <v>134</v>
      </c>
      <c r="B135" s="10" t="s">
        <v>218</v>
      </c>
      <c r="C135" s="10" t="s">
        <v>219</v>
      </c>
      <c r="D135" s="11" t="n">
        <v>272824.75</v>
      </c>
      <c r="E135" s="10" t="s">
        <v>26</v>
      </c>
      <c r="F135" s="11" t="n">
        <v>1</v>
      </c>
      <c r="G135" s="11"/>
      <c r="H135" s="11"/>
      <c r="I135" s="11"/>
      <c r="J135" s="23"/>
      <c r="K135" s="40"/>
      <c r="L135" s="41"/>
      <c r="M135" s="24"/>
      <c r="N135" s="42"/>
      <c r="O135" s="43" t="n">
        <v>1</v>
      </c>
      <c r="P135" s="44"/>
      <c r="Q135" s="45" t="n">
        <f aca="false">SUM(G135:P135)</f>
        <v>1</v>
      </c>
      <c r="R135" s="46" t="n">
        <f aca="false">Q135-F135</f>
        <v>0</v>
      </c>
      <c r="S135" s="46" t="n">
        <f aca="false">F135*D135</f>
        <v>272824.75</v>
      </c>
      <c r="T135" s="46" t="n">
        <f aca="false">Q135*D135</f>
        <v>272824.75</v>
      </c>
      <c r="U135" s="46" t="n">
        <f aca="false">T135-S135</f>
        <v>0</v>
      </c>
      <c r="V135" s="10" t="s">
        <v>3</v>
      </c>
      <c r="W135" s="12" t="s">
        <v>3</v>
      </c>
    </row>
    <row r="136" customFormat="false" ht="14.4" hidden="false" customHeight="false" outlineLevel="0" collapsed="false">
      <c r="A136" s="9" t="n">
        <v>135</v>
      </c>
      <c r="B136" s="10" t="s">
        <v>221</v>
      </c>
      <c r="C136" s="10" t="s">
        <v>132</v>
      </c>
      <c r="D136" s="11" t="n">
        <v>28.5</v>
      </c>
      <c r="E136" s="10" t="s">
        <v>26</v>
      </c>
      <c r="F136" s="11" t="n">
        <v>29</v>
      </c>
      <c r="G136" s="11"/>
      <c r="H136" s="11"/>
      <c r="I136" s="11"/>
      <c r="J136" s="23"/>
      <c r="K136" s="40" t="n">
        <v>29</v>
      </c>
      <c r="L136" s="41"/>
      <c r="M136" s="24"/>
      <c r="N136" s="42"/>
      <c r="O136" s="43"/>
      <c r="P136" s="44"/>
      <c r="Q136" s="45" t="n">
        <f aca="false">SUM(G136:P136)</f>
        <v>29</v>
      </c>
      <c r="R136" s="46" t="n">
        <f aca="false">Q136-F136</f>
        <v>0</v>
      </c>
      <c r="S136" s="46" t="n">
        <f aca="false">F136*D136</f>
        <v>826.5</v>
      </c>
      <c r="T136" s="46" t="n">
        <f aca="false">Q136*D136</f>
        <v>826.5</v>
      </c>
      <c r="U136" s="46" t="n">
        <f aca="false">T136-S136</f>
        <v>0</v>
      </c>
      <c r="V136" s="10" t="s">
        <v>222</v>
      </c>
      <c r="W136" s="12" t="s">
        <v>223</v>
      </c>
    </row>
    <row r="137" customFormat="false" ht="14.4" hidden="false" customHeight="false" outlineLevel="0" collapsed="false">
      <c r="A137" s="9" t="n">
        <v>136</v>
      </c>
      <c r="B137" s="10" t="s">
        <v>221</v>
      </c>
      <c r="C137" s="10" t="s">
        <v>132</v>
      </c>
      <c r="D137" s="11" t="n">
        <v>28.5</v>
      </c>
      <c r="E137" s="10" t="s">
        <v>26</v>
      </c>
      <c r="F137" s="11" t="n">
        <v>20</v>
      </c>
      <c r="G137" s="11"/>
      <c r="H137" s="11"/>
      <c r="I137" s="11"/>
      <c r="J137" s="23"/>
      <c r="K137" s="40" t="n">
        <v>51</v>
      </c>
      <c r="L137" s="41"/>
      <c r="M137" s="24"/>
      <c r="N137" s="42"/>
      <c r="O137" s="43"/>
      <c r="P137" s="44"/>
      <c r="Q137" s="45" t="n">
        <f aca="false">SUM(G137:P137)</f>
        <v>51</v>
      </c>
      <c r="R137" s="46" t="n">
        <f aca="false">Q137-F137</f>
        <v>31</v>
      </c>
      <c r="S137" s="46" t="n">
        <f aca="false">F137*D137</f>
        <v>570</v>
      </c>
      <c r="T137" s="46" t="n">
        <f aca="false">Q137*D137</f>
        <v>1453.5</v>
      </c>
      <c r="U137" s="46" t="n">
        <f aca="false">T137-S137</f>
        <v>883.5</v>
      </c>
      <c r="V137" s="10" t="s">
        <v>222</v>
      </c>
      <c r="W137" s="12" t="s">
        <v>223</v>
      </c>
    </row>
    <row r="138" customFormat="false" ht="14.4" hidden="false" customHeight="false" outlineLevel="0" collapsed="false">
      <c r="A138" s="9" t="n">
        <v>137</v>
      </c>
      <c r="B138" s="10" t="s">
        <v>225</v>
      </c>
      <c r="C138" s="10" t="s">
        <v>226</v>
      </c>
      <c r="D138" s="11" t="n">
        <v>1005.7</v>
      </c>
      <c r="E138" s="10" t="s">
        <v>26</v>
      </c>
      <c r="F138" s="11" t="n">
        <v>30</v>
      </c>
      <c r="G138" s="11"/>
      <c r="H138" s="11"/>
      <c r="I138" s="11"/>
      <c r="J138" s="23" t="n">
        <v>30</v>
      </c>
      <c r="K138" s="40"/>
      <c r="L138" s="41"/>
      <c r="M138" s="24"/>
      <c r="N138" s="42"/>
      <c r="O138" s="43"/>
      <c r="P138" s="44"/>
      <c r="Q138" s="45" t="n">
        <f aca="false">SUM(G138:P138)</f>
        <v>30</v>
      </c>
      <c r="R138" s="46" t="n">
        <f aca="false">Q138-F138</f>
        <v>0</v>
      </c>
      <c r="S138" s="46" t="n">
        <f aca="false">F138*D138</f>
        <v>30171</v>
      </c>
      <c r="T138" s="46" t="n">
        <f aca="false">Q138*D138</f>
        <v>30171</v>
      </c>
      <c r="U138" s="46" t="n">
        <f aca="false">T138-S138</f>
        <v>0</v>
      </c>
      <c r="V138" s="10" t="s">
        <v>227</v>
      </c>
      <c r="W138" s="12" t="s">
        <v>228</v>
      </c>
    </row>
    <row r="139" customFormat="false" ht="14.4" hidden="false" customHeight="false" outlineLevel="0" collapsed="false">
      <c r="A139" s="9" t="n">
        <v>138</v>
      </c>
      <c r="B139" s="10" t="s">
        <v>230</v>
      </c>
      <c r="C139" s="10" t="s">
        <v>226</v>
      </c>
      <c r="D139" s="11" t="n">
        <v>394.3</v>
      </c>
      <c r="E139" s="10" t="s">
        <v>26</v>
      </c>
      <c r="F139" s="11" t="n">
        <v>11</v>
      </c>
      <c r="G139" s="11"/>
      <c r="H139" s="11"/>
      <c r="I139" s="11"/>
      <c r="J139" s="23" t="n">
        <v>36</v>
      </c>
      <c r="K139" s="40"/>
      <c r="L139" s="41"/>
      <c r="M139" s="24"/>
      <c r="N139" s="42"/>
      <c r="O139" s="43"/>
      <c r="P139" s="44"/>
      <c r="Q139" s="45" t="n">
        <f aca="false">SUM(G139:P139)</f>
        <v>36</v>
      </c>
      <c r="R139" s="46" t="n">
        <f aca="false">Q139-F139</f>
        <v>25</v>
      </c>
      <c r="S139" s="46" t="n">
        <f aca="false">F139*D139</f>
        <v>4337.3</v>
      </c>
      <c r="T139" s="46" t="n">
        <f aca="false">Q139*D139</f>
        <v>14194.8</v>
      </c>
      <c r="U139" s="46" t="n">
        <f aca="false">T139-S139</f>
        <v>9857.5</v>
      </c>
      <c r="V139" s="10" t="s">
        <v>231</v>
      </c>
      <c r="W139" s="12" t="s">
        <v>228</v>
      </c>
    </row>
    <row r="140" customFormat="false" ht="14.4" hidden="false" customHeight="false" outlineLevel="0" collapsed="false">
      <c r="A140" s="9" t="n">
        <v>139</v>
      </c>
      <c r="B140" s="10" t="s">
        <v>230</v>
      </c>
      <c r="C140" s="10" t="s">
        <v>226</v>
      </c>
      <c r="D140" s="11" t="n">
        <v>394.3</v>
      </c>
      <c r="E140" s="10" t="s">
        <v>26</v>
      </c>
      <c r="F140" s="11" t="n">
        <v>29</v>
      </c>
      <c r="G140" s="11"/>
      <c r="H140" s="11"/>
      <c r="I140" s="11"/>
      <c r="J140" s="23"/>
      <c r="K140" s="40"/>
      <c r="L140" s="41"/>
      <c r="M140" s="24"/>
      <c r="N140" s="42"/>
      <c r="O140" s="43"/>
      <c r="P140" s="44"/>
      <c r="Q140" s="45" t="n">
        <f aca="false">SUM(G140:P140)</f>
        <v>0</v>
      </c>
      <c r="R140" s="46" t="n">
        <f aca="false">Q140-F140</f>
        <v>-29</v>
      </c>
      <c r="S140" s="46" t="n">
        <f aca="false">F140*D140</f>
        <v>11434.7</v>
      </c>
      <c r="T140" s="46" t="n">
        <f aca="false">Q140*D140</f>
        <v>0</v>
      </c>
      <c r="U140" s="46" t="n">
        <f aca="false">T140-S140</f>
        <v>-11434.7</v>
      </c>
      <c r="V140" s="10" t="s">
        <v>231</v>
      </c>
      <c r="W140" s="12" t="s">
        <v>228</v>
      </c>
    </row>
    <row r="141" customFormat="false" ht="14.4" hidden="false" customHeight="false" outlineLevel="0" collapsed="false">
      <c r="A141" s="9" t="n">
        <v>140</v>
      </c>
      <c r="B141" s="10" t="s">
        <v>233</v>
      </c>
      <c r="C141" s="10" t="s">
        <v>226</v>
      </c>
      <c r="D141" s="11" t="n">
        <v>805.8</v>
      </c>
      <c r="E141" s="10" t="s">
        <v>26</v>
      </c>
      <c r="F141" s="11" t="n">
        <v>5</v>
      </c>
      <c r="G141" s="11"/>
      <c r="H141" s="11"/>
      <c r="I141" s="11"/>
      <c r="J141" s="23" t="n">
        <v>5</v>
      </c>
      <c r="K141" s="40"/>
      <c r="L141" s="41"/>
      <c r="M141" s="24"/>
      <c r="N141" s="42"/>
      <c r="O141" s="43"/>
      <c r="P141" s="44"/>
      <c r="Q141" s="45" t="n">
        <f aca="false">SUM(G141:P141)</f>
        <v>5</v>
      </c>
      <c r="R141" s="46" t="n">
        <f aca="false">Q141-F141</f>
        <v>0</v>
      </c>
      <c r="S141" s="46" t="n">
        <f aca="false">F141*D141</f>
        <v>4029</v>
      </c>
      <c r="T141" s="46" t="n">
        <f aca="false">Q141*D141</f>
        <v>4029</v>
      </c>
      <c r="U141" s="46" t="n">
        <f aca="false">T141-S141</f>
        <v>0</v>
      </c>
      <c r="V141" s="10" t="s">
        <v>234</v>
      </c>
      <c r="W141" s="12" t="s">
        <v>228</v>
      </c>
    </row>
    <row r="142" customFormat="false" ht="14.4" hidden="false" customHeight="false" outlineLevel="0" collapsed="false">
      <c r="A142" s="9" t="n">
        <v>141</v>
      </c>
      <c r="B142" s="10" t="s">
        <v>236</v>
      </c>
      <c r="C142" s="10" t="s">
        <v>226</v>
      </c>
      <c r="D142" s="11" t="n">
        <v>854.8</v>
      </c>
      <c r="E142" s="10" t="s">
        <v>26</v>
      </c>
      <c r="F142" s="11" t="n">
        <v>5</v>
      </c>
      <c r="G142" s="11"/>
      <c r="H142" s="11"/>
      <c r="I142" s="11"/>
      <c r="J142" s="23" t="n">
        <v>5</v>
      </c>
      <c r="K142" s="40"/>
      <c r="L142" s="41"/>
      <c r="M142" s="24"/>
      <c r="N142" s="42"/>
      <c r="O142" s="43"/>
      <c r="P142" s="44"/>
      <c r="Q142" s="45" t="n">
        <f aca="false">SUM(G142:P142)</f>
        <v>5</v>
      </c>
      <c r="R142" s="46" t="n">
        <f aca="false">Q142-F142</f>
        <v>0</v>
      </c>
      <c r="S142" s="46" t="n">
        <f aca="false">F142*D142</f>
        <v>4274</v>
      </c>
      <c r="T142" s="46" t="n">
        <f aca="false">Q142*D142</f>
        <v>4274</v>
      </c>
      <c r="U142" s="46" t="n">
        <f aca="false">T142-S142</f>
        <v>0</v>
      </c>
      <c r="V142" s="10" t="s">
        <v>237</v>
      </c>
      <c r="W142" s="12" t="s">
        <v>228</v>
      </c>
    </row>
    <row r="143" customFormat="false" ht="14.4" hidden="false" customHeight="false" outlineLevel="0" collapsed="false">
      <c r="A143" s="9" t="n">
        <v>142</v>
      </c>
      <c r="B143" s="10" t="s">
        <v>239</v>
      </c>
      <c r="C143" s="10" t="s">
        <v>226</v>
      </c>
      <c r="D143" s="11" t="n">
        <v>153.6</v>
      </c>
      <c r="E143" s="10" t="s">
        <v>26</v>
      </c>
      <c r="F143" s="11" t="n">
        <v>6</v>
      </c>
      <c r="G143" s="11"/>
      <c r="H143" s="11"/>
      <c r="I143" s="11"/>
      <c r="J143" s="23" t="n">
        <v>8</v>
      </c>
      <c r="K143" s="40"/>
      <c r="L143" s="41"/>
      <c r="M143" s="24"/>
      <c r="N143" s="42"/>
      <c r="O143" s="43"/>
      <c r="P143" s="44"/>
      <c r="Q143" s="45" t="n">
        <f aca="false">SUM(G143:P143)</f>
        <v>8</v>
      </c>
      <c r="R143" s="46" t="n">
        <f aca="false">Q143-F143</f>
        <v>2</v>
      </c>
      <c r="S143" s="46" t="n">
        <f aca="false">F143*D143</f>
        <v>921.6</v>
      </c>
      <c r="T143" s="46" t="n">
        <f aca="false">Q143*D143</f>
        <v>1228.8</v>
      </c>
      <c r="U143" s="46" t="n">
        <f aca="false">T143-S143</f>
        <v>307.2</v>
      </c>
      <c r="V143" s="10" t="s">
        <v>240</v>
      </c>
      <c r="W143" s="12" t="s">
        <v>228</v>
      </c>
    </row>
    <row r="144" customFormat="false" ht="14.4" hidden="false" customHeight="false" outlineLevel="0" collapsed="false">
      <c r="A144" s="9" t="n">
        <v>143</v>
      </c>
      <c r="B144" s="10" t="s">
        <v>242</v>
      </c>
      <c r="C144" s="10" t="s">
        <v>226</v>
      </c>
      <c r="D144" s="11" t="n">
        <v>158.9</v>
      </c>
      <c r="E144" s="10" t="s">
        <v>26</v>
      </c>
      <c r="F144" s="11" t="n">
        <v>45</v>
      </c>
      <c r="G144" s="11"/>
      <c r="H144" s="11"/>
      <c r="I144" s="11"/>
      <c r="J144" s="23" t="n">
        <v>45</v>
      </c>
      <c r="K144" s="40"/>
      <c r="L144" s="41"/>
      <c r="M144" s="24"/>
      <c r="N144" s="42"/>
      <c r="O144" s="43"/>
      <c r="P144" s="44"/>
      <c r="Q144" s="45" t="n">
        <f aca="false">SUM(G144:P144)</f>
        <v>45</v>
      </c>
      <c r="R144" s="46" t="n">
        <f aca="false">Q144-F144</f>
        <v>0</v>
      </c>
      <c r="S144" s="46" t="n">
        <f aca="false">F144*D144</f>
        <v>7150.5</v>
      </c>
      <c r="T144" s="46" t="n">
        <f aca="false">Q144*D144</f>
        <v>7150.5</v>
      </c>
      <c r="U144" s="46" t="n">
        <f aca="false">T144-S144</f>
        <v>0</v>
      </c>
      <c r="V144" s="10" t="s">
        <v>243</v>
      </c>
      <c r="W144" s="12" t="s">
        <v>228</v>
      </c>
    </row>
    <row r="145" customFormat="false" ht="14.4" hidden="false" customHeight="false" outlineLevel="0" collapsed="false">
      <c r="A145" s="9" t="n">
        <v>144</v>
      </c>
      <c r="B145" s="10" t="s">
        <v>245</v>
      </c>
      <c r="C145" s="10" t="s">
        <v>226</v>
      </c>
      <c r="D145" s="11" t="n">
        <v>242.8</v>
      </c>
      <c r="E145" s="10" t="s">
        <v>26</v>
      </c>
      <c r="F145" s="11" t="n">
        <v>33</v>
      </c>
      <c r="G145" s="11"/>
      <c r="H145" s="11"/>
      <c r="I145" s="11"/>
      <c r="J145" s="23" t="n">
        <v>43</v>
      </c>
      <c r="K145" s="40"/>
      <c r="L145" s="41"/>
      <c r="M145" s="24"/>
      <c r="N145" s="42"/>
      <c r="O145" s="43"/>
      <c r="P145" s="44"/>
      <c r="Q145" s="45" t="n">
        <f aca="false">SUM(G145:P145)</f>
        <v>43</v>
      </c>
      <c r="R145" s="46" t="n">
        <f aca="false">Q145-F145</f>
        <v>10</v>
      </c>
      <c r="S145" s="46" t="n">
        <f aca="false">F145*D145</f>
        <v>8012.4</v>
      </c>
      <c r="T145" s="46" t="n">
        <f aca="false">Q145*D145</f>
        <v>10440.4</v>
      </c>
      <c r="U145" s="46" t="n">
        <f aca="false">T145-S145</f>
        <v>2428</v>
      </c>
      <c r="V145" s="10" t="s">
        <v>246</v>
      </c>
      <c r="W145" s="12" t="s">
        <v>228</v>
      </c>
    </row>
    <row r="146" customFormat="false" ht="14.4" hidden="false" customHeight="false" outlineLevel="0" collapsed="false">
      <c r="A146" s="9" t="n">
        <v>145</v>
      </c>
      <c r="B146" s="10" t="s">
        <v>248</v>
      </c>
      <c r="C146" s="10" t="s">
        <v>226</v>
      </c>
      <c r="D146" s="11" t="n">
        <v>340.3</v>
      </c>
      <c r="E146" s="10" t="s">
        <v>26</v>
      </c>
      <c r="F146" s="11" t="n">
        <v>1</v>
      </c>
      <c r="G146" s="11"/>
      <c r="H146" s="11"/>
      <c r="I146" s="11"/>
      <c r="J146" s="23" t="n">
        <v>1</v>
      </c>
      <c r="K146" s="40"/>
      <c r="L146" s="41"/>
      <c r="M146" s="24"/>
      <c r="N146" s="42"/>
      <c r="O146" s="43"/>
      <c r="P146" s="44"/>
      <c r="Q146" s="45" t="n">
        <f aca="false">SUM(G146:P146)</f>
        <v>1</v>
      </c>
      <c r="R146" s="46" t="n">
        <f aca="false">Q146-F146</f>
        <v>0</v>
      </c>
      <c r="S146" s="46" t="n">
        <f aca="false">F146*D146</f>
        <v>340.3</v>
      </c>
      <c r="T146" s="46" t="n">
        <f aca="false">Q146*D146</f>
        <v>340.3</v>
      </c>
      <c r="U146" s="46" t="n">
        <f aca="false">T146-S146</f>
        <v>0</v>
      </c>
      <c r="V146" s="10" t="s">
        <v>249</v>
      </c>
      <c r="W146" s="12" t="s">
        <v>228</v>
      </c>
    </row>
    <row r="147" customFormat="false" ht="14.4" hidden="false" customHeight="false" outlineLevel="0" collapsed="false">
      <c r="A147" s="9" t="n">
        <v>146</v>
      </c>
      <c r="B147" s="10" t="s">
        <v>251</v>
      </c>
      <c r="C147" s="10" t="s">
        <v>226</v>
      </c>
      <c r="D147" s="11" t="n">
        <v>638.1</v>
      </c>
      <c r="E147" s="10" t="s">
        <v>26</v>
      </c>
      <c r="F147" s="11" t="n">
        <v>2</v>
      </c>
      <c r="G147" s="11"/>
      <c r="H147" s="11"/>
      <c r="I147" s="11"/>
      <c r="J147" s="23" t="n">
        <v>2</v>
      </c>
      <c r="K147" s="40"/>
      <c r="L147" s="41"/>
      <c r="M147" s="24"/>
      <c r="N147" s="42"/>
      <c r="O147" s="43"/>
      <c r="P147" s="44"/>
      <c r="Q147" s="45" t="n">
        <f aca="false">SUM(G147:P147)</f>
        <v>2</v>
      </c>
      <c r="R147" s="46" t="n">
        <f aca="false">Q147-F147</f>
        <v>0</v>
      </c>
      <c r="S147" s="46" t="n">
        <f aca="false">F147*D147</f>
        <v>1276.2</v>
      </c>
      <c r="T147" s="46" t="n">
        <f aca="false">Q147*D147</f>
        <v>1276.2</v>
      </c>
      <c r="U147" s="46" t="n">
        <f aca="false">T147-S147</f>
        <v>0</v>
      </c>
      <c r="V147" s="10" t="s">
        <v>252</v>
      </c>
      <c r="W147" s="12" t="s">
        <v>228</v>
      </c>
    </row>
    <row r="148" customFormat="false" ht="14.4" hidden="false" customHeight="false" outlineLevel="0" collapsed="false">
      <c r="A148" s="9" t="n">
        <v>147</v>
      </c>
      <c r="B148" s="10" t="s">
        <v>254</v>
      </c>
      <c r="C148" s="10" t="s">
        <v>25</v>
      </c>
      <c r="D148" s="11" t="n">
        <v>85</v>
      </c>
      <c r="E148" s="10" t="s">
        <v>26</v>
      </c>
      <c r="F148" s="11" t="n">
        <v>4</v>
      </c>
      <c r="G148" s="11"/>
      <c r="H148" s="11"/>
      <c r="I148" s="11"/>
      <c r="J148" s="23"/>
      <c r="K148" s="40"/>
      <c r="L148" s="41"/>
      <c r="M148" s="24"/>
      <c r="N148" s="42"/>
      <c r="O148" s="43"/>
      <c r="P148" s="44"/>
      <c r="Q148" s="45" t="n">
        <f aca="false">SUM(G148:P148)</f>
        <v>0</v>
      </c>
      <c r="R148" s="46" t="n">
        <f aca="false">Q148-F148</f>
        <v>-4</v>
      </c>
      <c r="S148" s="46" t="n">
        <f aca="false">F148*D148</f>
        <v>340</v>
      </c>
      <c r="T148" s="46" t="n">
        <f aca="false">Q148*D148</f>
        <v>0</v>
      </c>
      <c r="U148" s="46" t="n">
        <f aca="false">T148-S148</f>
        <v>-340</v>
      </c>
      <c r="V148" s="10" t="s">
        <v>255</v>
      </c>
      <c r="W148" s="12" t="s">
        <v>256</v>
      </c>
    </row>
    <row r="149" customFormat="false" ht="14.4" hidden="false" customHeight="false" outlineLevel="0" collapsed="false">
      <c r="A149" s="9" t="n">
        <v>148</v>
      </c>
      <c r="B149" s="10" t="s">
        <v>254</v>
      </c>
      <c r="C149" s="10" t="s">
        <v>25</v>
      </c>
      <c r="D149" s="11" t="n">
        <v>85</v>
      </c>
      <c r="E149" s="10" t="s">
        <v>26</v>
      </c>
      <c r="F149" s="11" t="n">
        <v>3</v>
      </c>
      <c r="G149" s="11"/>
      <c r="H149" s="11"/>
      <c r="I149" s="11"/>
      <c r="J149" s="23"/>
      <c r="K149" s="40"/>
      <c r="L149" s="41"/>
      <c r="M149" s="24"/>
      <c r="N149" s="42"/>
      <c r="O149" s="43"/>
      <c r="P149" s="44"/>
      <c r="Q149" s="45" t="n">
        <f aca="false">SUM(G149:P149)</f>
        <v>0</v>
      </c>
      <c r="R149" s="46" t="n">
        <f aca="false">Q149-F149</f>
        <v>-3</v>
      </c>
      <c r="S149" s="46" t="n">
        <f aca="false">F149*D149</f>
        <v>255</v>
      </c>
      <c r="T149" s="46" t="n">
        <f aca="false">Q149*D149</f>
        <v>0</v>
      </c>
      <c r="U149" s="46" t="n">
        <f aca="false">T149-S149</f>
        <v>-255</v>
      </c>
      <c r="V149" s="10" t="s">
        <v>255</v>
      </c>
      <c r="W149" s="12" t="s">
        <v>256</v>
      </c>
    </row>
    <row r="150" customFormat="false" ht="14.4" hidden="false" customHeight="false" outlineLevel="0" collapsed="false">
      <c r="A150" s="9" t="n">
        <v>149</v>
      </c>
      <c r="B150" s="10" t="s">
        <v>254</v>
      </c>
      <c r="C150" s="10" t="s">
        <v>25</v>
      </c>
      <c r="D150" s="11" t="n">
        <v>85</v>
      </c>
      <c r="E150" s="10" t="s">
        <v>26</v>
      </c>
      <c r="F150" s="11" t="n">
        <v>1</v>
      </c>
      <c r="G150" s="11"/>
      <c r="H150" s="11"/>
      <c r="I150" s="11"/>
      <c r="J150" s="23"/>
      <c r="K150" s="40"/>
      <c r="L150" s="41"/>
      <c r="M150" s="24"/>
      <c r="N150" s="42"/>
      <c r="O150" s="43"/>
      <c r="P150" s="44"/>
      <c r="Q150" s="45" t="n">
        <f aca="false">SUM(G150:P150)</f>
        <v>0</v>
      </c>
      <c r="R150" s="46" t="n">
        <f aca="false">Q150-F150</f>
        <v>-1</v>
      </c>
      <c r="S150" s="46" t="n">
        <f aca="false">F150*D150</f>
        <v>85</v>
      </c>
      <c r="T150" s="46" t="n">
        <f aca="false">Q150*D150</f>
        <v>0</v>
      </c>
      <c r="U150" s="46" t="n">
        <f aca="false">T150-S150</f>
        <v>-85</v>
      </c>
      <c r="V150" s="10" t="s">
        <v>255</v>
      </c>
      <c r="W150" s="12" t="s">
        <v>256</v>
      </c>
    </row>
    <row r="151" customFormat="false" ht="14.4" hidden="false" customHeight="false" outlineLevel="0" collapsed="false">
      <c r="A151" s="9" t="n">
        <v>150</v>
      </c>
      <c r="B151" s="10" t="s">
        <v>254</v>
      </c>
      <c r="C151" s="10" t="s">
        <v>25</v>
      </c>
      <c r="D151" s="11" t="n">
        <v>85</v>
      </c>
      <c r="E151" s="10" t="s">
        <v>26</v>
      </c>
      <c r="F151" s="11" t="n">
        <v>3</v>
      </c>
      <c r="G151" s="11"/>
      <c r="H151" s="11"/>
      <c r="I151" s="11"/>
      <c r="J151" s="23"/>
      <c r="K151" s="40"/>
      <c r="L151" s="41"/>
      <c r="M151" s="24"/>
      <c r="N151" s="42"/>
      <c r="O151" s="43"/>
      <c r="P151" s="44"/>
      <c r="Q151" s="45" t="n">
        <f aca="false">SUM(G151:P151)</f>
        <v>0</v>
      </c>
      <c r="R151" s="46" t="n">
        <f aca="false">Q151-F151</f>
        <v>-3</v>
      </c>
      <c r="S151" s="46" t="n">
        <f aca="false">F151*D151</f>
        <v>255</v>
      </c>
      <c r="T151" s="46" t="n">
        <f aca="false">Q151*D151</f>
        <v>0</v>
      </c>
      <c r="U151" s="46" t="n">
        <f aca="false">T151-S151</f>
        <v>-255</v>
      </c>
      <c r="V151" s="10" t="s">
        <v>255</v>
      </c>
      <c r="W151" s="12" t="s">
        <v>256</v>
      </c>
    </row>
    <row r="152" customFormat="false" ht="14.4" hidden="false" customHeight="false" outlineLevel="0" collapsed="false">
      <c r="A152" s="9" t="n">
        <v>151</v>
      </c>
      <c r="B152" s="10" t="s">
        <v>254</v>
      </c>
      <c r="C152" s="10" t="s">
        <v>25</v>
      </c>
      <c r="D152" s="11" t="n">
        <v>85</v>
      </c>
      <c r="E152" s="10" t="s">
        <v>26</v>
      </c>
      <c r="F152" s="11" t="n">
        <v>5</v>
      </c>
      <c r="G152" s="11"/>
      <c r="H152" s="11"/>
      <c r="I152" s="11"/>
      <c r="J152" s="23"/>
      <c r="K152" s="40"/>
      <c r="L152" s="41"/>
      <c r="M152" s="24"/>
      <c r="N152" s="42"/>
      <c r="O152" s="43"/>
      <c r="P152" s="44"/>
      <c r="Q152" s="45" t="n">
        <f aca="false">SUM(G152:P152)</f>
        <v>0</v>
      </c>
      <c r="R152" s="46" t="n">
        <f aca="false">Q152-F152</f>
        <v>-5</v>
      </c>
      <c r="S152" s="46" t="n">
        <f aca="false">F152*D152</f>
        <v>425</v>
      </c>
      <c r="T152" s="46" t="n">
        <f aca="false">Q152*D152</f>
        <v>0</v>
      </c>
      <c r="U152" s="46" t="n">
        <f aca="false">T152-S152</f>
        <v>-425</v>
      </c>
      <c r="V152" s="10" t="s">
        <v>255</v>
      </c>
      <c r="W152" s="12" t="s">
        <v>256</v>
      </c>
    </row>
    <row r="153" customFormat="false" ht="14.4" hidden="false" customHeight="false" outlineLevel="0" collapsed="false">
      <c r="A153" s="9" t="n">
        <v>152</v>
      </c>
      <c r="B153" s="10" t="s">
        <v>254</v>
      </c>
      <c r="C153" s="10" t="s">
        <v>25</v>
      </c>
      <c r="D153" s="11" t="n">
        <v>85</v>
      </c>
      <c r="E153" s="10" t="s">
        <v>26</v>
      </c>
      <c r="F153" s="11" t="n">
        <v>5</v>
      </c>
      <c r="G153" s="11"/>
      <c r="H153" s="11"/>
      <c r="I153" s="11"/>
      <c r="J153" s="23"/>
      <c r="K153" s="40"/>
      <c r="L153" s="41"/>
      <c r="M153" s="24"/>
      <c r="N153" s="42"/>
      <c r="O153" s="43"/>
      <c r="P153" s="44"/>
      <c r="Q153" s="45" t="n">
        <f aca="false">SUM(G153:P153)</f>
        <v>0</v>
      </c>
      <c r="R153" s="46" t="n">
        <f aca="false">Q153-F153</f>
        <v>-5</v>
      </c>
      <c r="S153" s="46" t="n">
        <f aca="false">F153*D153</f>
        <v>425</v>
      </c>
      <c r="T153" s="46" t="n">
        <f aca="false">Q153*D153</f>
        <v>0</v>
      </c>
      <c r="U153" s="46" t="n">
        <f aca="false">T153-S153</f>
        <v>-425</v>
      </c>
      <c r="V153" s="10" t="s">
        <v>255</v>
      </c>
      <c r="W153" s="12" t="s">
        <v>256</v>
      </c>
    </row>
    <row r="154" customFormat="false" ht="14.4" hidden="false" customHeight="false" outlineLevel="0" collapsed="false">
      <c r="A154" s="9" t="n">
        <v>153</v>
      </c>
      <c r="B154" s="10" t="s">
        <v>254</v>
      </c>
      <c r="C154" s="10" t="s">
        <v>25</v>
      </c>
      <c r="D154" s="11" t="n">
        <v>85</v>
      </c>
      <c r="E154" s="10" t="s">
        <v>26</v>
      </c>
      <c r="F154" s="11" t="n">
        <v>2</v>
      </c>
      <c r="G154" s="11"/>
      <c r="H154" s="11"/>
      <c r="I154" s="11"/>
      <c r="J154" s="23"/>
      <c r="K154" s="40"/>
      <c r="L154" s="41"/>
      <c r="M154" s="24"/>
      <c r="N154" s="42"/>
      <c r="O154" s="43"/>
      <c r="P154" s="44"/>
      <c r="Q154" s="45" t="n">
        <f aca="false">SUM(G154:P154)</f>
        <v>0</v>
      </c>
      <c r="R154" s="46" t="n">
        <f aca="false">Q154-F154</f>
        <v>-2</v>
      </c>
      <c r="S154" s="46" t="n">
        <f aca="false">F154*D154</f>
        <v>170</v>
      </c>
      <c r="T154" s="46" t="n">
        <f aca="false">Q154*D154</f>
        <v>0</v>
      </c>
      <c r="U154" s="46" t="n">
        <f aca="false">T154-S154</f>
        <v>-170</v>
      </c>
      <c r="V154" s="10" t="s">
        <v>255</v>
      </c>
      <c r="W154" s="12" t="s">
        <v>256</v>
      </c>
    </row>
    <row r="155" customFormat="false" ht="14.4" hidden="false" customHeight="false" outlineLevel="0" collapsed="false">
      <c r="A155" s="9" t="n">
        <v>154</v>
      </c>
      <c r="B155" s="10" t="s">
        <v>254</v>
      </c>
      <c r="C155" s="10" t="s">
        <v>25</v>
      </c>
      <c r="D155" s="11" t="n">
        <v>85</v>
      </c>
      <c r="E155" s="10" t="s">
        <v>26</v>
      </c>
      <c r="F155" s="11" t="n">
        <v>1</v>
      </c>
      <c r="G155" s="11"/>
      <c r="H155" s="11"/>
      <c r="I155" s="11"/>
      <c r="J155" s="23"/>
      <c r="K155" s="40"/>
      <c r="L155" s="41"/>
      <c r="M155" s="24"/>
      <c r="N155" s="42"/>
      <c r="O155" s="43"/>
      <c r="P155" s="44"/>
      <c r="Q155" s="45" t="n">
        <f aca="false">SUM(G155:P155)</f>
        <v>0</v>
      </c>
      <c r="R155" s="46" t="n">
        <f aca="false">Q155-F155</f>
        <v>-1</v>
      </c>
      <c r="S155" s="46" t="n">
        <f aca="false">F155*D155</f>
        <v>85</v>
      </c>
      <c r="T155" s="46" t="n">
        <f aca="false">Q155*D155</f>
        <v>0</v>
      </c>
      <c r="U155" s="46" t="n">
        <f aca="false">T155-S155</f>
        <v>-85</v>
      </c>
      <c r="V155" s="10" t="s">
        <v>255</v>
      </c>
      <c r="W155" s="12" t="s">
        <v>256</v>
      </c>
    </row>
    <row r="156" customFormat="false" ht="14.4" hidden="false" customHeight="false" outlineLevel="0" collapsed="false">
      <c r="A156" s="9" t="n">
        <v>155</v>
      </c>
      <c r="B156" s="10" t="s">
        <v>254</v>
      </c>
      <c r="C156" s="10" t="s">
        <v>25</v>
      </c>
      <c r="D156" s="11" t="n">
        <v>85</v>
      </c>
      <c r="E156" s="10" t="s">
        <v>26</v>
      </c>
      <c r="F156" s="11" t="n">
        <v>1</v>
      </c>
      <c r="G156" s="11"/>
      <c r="H156" s="11"/>
      <c r="I156" s="11"/>
      <c r="J156" s="23"/>
      <c r="K156" s="40"/>
      <c r="L156" s="41"/>
      <c r="M156" s="24"/>
      <c r="N156" s="42"/>
      <c r="O156" s="43"/>
      <c r="P156" s="44"/>
      <c r="Q156" s="45" t="n">
        <f aca="false">SUM(G156:P156)</f>
        <v>0</v>
      </c>
      <c r="R156" s="46" t="n">
        <f aca="false">Q156-F156</f>
        <v>-1</v>
      </c>
      <c r="S156" s="46" t="n">
        <f aca="false">F156*D156</f>
        <v>85</v>
      </c>
      <c r="T156" s="46" t="n">
        <f aca="false">Q156*D156</f>
        <v>0</v>
      </c>
      <c r="U156" s="46" t="n">
        <f aca="false">T156-S156</f>
        <v>-85</v>
      </c>
      <c r="V156" s="10" t="s">
        <v>257</v>
      </c>
      <c r="W156" s="12" t="s">
        <v>256</v>
      </c>
    </row>
    <row r="157" customFormat="false" ht="14.4" hidden="false" customHeight="false" outlineLevel="0" collapsed="false">
      <c r="A157" s="9" t="n">
        <v>156</v>
      </c>
      <c r="B157" s="10" t="s">
        <v>254</v>
      </c>
      <c r="C157" s="10" t="s">
        <v>25</v>
      </c>
      <c r="D157" s="11" t="n">
        <v>85</v>
      </c>
      <c r="E157" s="10" t="s">
        <v>26</v>
      </c>
      <c r="F157" s="11" t="n">
        <v>2</v>
      </c>
      <c r="G157" s="11"/>
      <c r="H157" s="11"/>
      <c r="I157" s="11"/>
      <c r="J157" s="23"/>
      <c r="K157" s="40"/>
      <c r="L157" s="41"/>
      <c r="M157" s="24"/>
      <c r="N157" s="42"/>
      <c r="O157" s="43"/>
      <c r="P157" s="44"/>
      <c r="Q157" s="45" t="n">
        <f aca="false">SUM(G157:P157)</f>
        <v>0</v>
      </c>
      <c r="R157" s="46" t="n">
        <f aca="false">Q157-F157</f>
        <v>-2</v>
      </c>
      <c r="S157" s="46" t="n">
        <f aca="false">F157*D157</f>
        <v>170</v>
      </c>
      <c r="T157" s="46" t="n">
        <f aca="false">Q157*D157</f>
        <v>0</v>
      </c>
      <c r="U157" s="46" t="n">
        <f aca="false">T157-S157</f>
        <v>-170</v>
      </c>
      <c r="V157" s="10" t="s">
        <v>255</v>
      </c>
      <c r="W157" s="12" t="s">
        <v>256</v>
      </c>
    </row>
    <row r="158" customFormat="false" ht="14.4" hidden="false" customHeight="false" outlineLevel="0" collapsed="false">
      <c r="A158" s="9" t="n">
        <v>157</v>
      </c>
      <c r="B158" s="10" t="s">
        <v>254</v>
      </c>
      <c r="C158" s="10" t="s">
        <v>25</v>
      </c>
      <c r="D158" s="11" t="n">
        <v>85</v>
      </c>
      <c r="E158" s="10" t="s">
        <v>26</v>
      </c>
      <c r="F158" s="11" t="n">
        <v>1</v>
      </c>
      <c r="G158" s="11"/>
      <c r="H158" s="11"/>
      <c r="I158" s="11"/>
      <c r="J158" s="23"/>
      <c r="K158" s="40"/>
      <c r="L158" s="41"/>
      <c r="M158" s="24"/>
      <c r="N158" s="42"/>
      <c r="O158" s="43"/>
      <c r="P158" s="44"/>
      <c r="Q158" s="45" t="n">
        <f aca="false">SUM(G158:P158)</f>
        <v>0</v>
      </c>
      <c r="R158" s="46" t="n">
        <f aca="false">Q158-F158</f>
        <v>-1</v>
      </c>
      <c r="S158" s="46" t="n">
        <f aca="false">F158*D158</f>
        <v>85</v>
      </c>
      <c r="T158" s="46" t="n">
        <f aca="false">Q158*D158</f>
        <v>0</v>
      </c>
      <c r="U158" s="46" t="n">
        <f aca="false">T158-S158</f>
        <v>-85</v>
      </c>
      <c r="V158" s="10" t="s">
        <v>257</v>
      </c>
      <c r="W158" s="12" t="s">
        <v>256</v>
      </c>
    </row>
    <row r="159" customFormat="false" ht="14.4" hidden="false" customHeight="false" outlineLevel="0" collapsed="false">
      <c r="A159" s="9" t="n">
        <v>158</v>
      </c>
      <c r="B159" s="10" t="s">
        <v>254</v>
      </c>
      <c r="C159" s="10" t="s">
        <v>25</v>
      </c>
      <c r="D159" s="11" t="n">
        <v>85</v>
      </c>
      <c r="E159" s="10" t="s">
        <v>26</v>
      </c>
      <c r="F159" s="11" t="n">
        <v>4</v>
      </c>
      <c r="G159" s="11"/>
      <c r="H159" s="11"/>
      <c r="I159" s="11"/>
      <c r="J159" s="23"/>
      <c r="K159" s="40"/>
      <c r="L159" s="41"/>
      <c r="M159" s="24"/>
      <c r="N159" s="42"/>
      <c r="O159" s="43"/>
      <c r="P159" s="44"/>
      <c r="Q159" s="45" t="n">
        <f aca="false">SUM(G159:P159)</f>
        <v>0</v>
      </c>
      <c r="R159" s="46" t="n">
        <f aca="false">Q159-F159</f>
        <v>-4</v>
      </c>
      <c r="S159" s="46" t="n">
        <f aca="false">F159*D159</f>
        <v>340</v>
      </c>
      <c r="T159" s="46" t="n">
        <f aca="false">Q159*D159</f>
        <v>0</v>
      </c>
      <c r="U159" s="46" t="n">
        <f aca="false">T159-S159</f>
        <v>-340</v>
      </c>
      <c r="V159" s="10" t="s">
        <v>257</v>
      </c>
      <c r="W159" s="12" t="s">
        <v>256</v>
      </c>
    </row>
    <row r="160" customFormat="false" ht="14.4" hidden="false" customHeight="false" outlineLevel="0" collapsed="false">
      <c r="A160" s="9" t="n">
        <v>159</v>
      </c>
      <c r="B160" s="10" t="s">
        <v>254</v>
      </c>
      <c r="C160" s="10" t="s">
        <v>25</v>
      </c>
      <c r="D160" s="11" t="n">
        <v>85</v>
      </c>
      <c r="E160" s="10" t="s">
        <v>26</v>
      </c>
      <c r="F160" s="11" t="n">
        <v>1</v>
      </c>
      <c r="G160" s="11"/>
      <c r="H160" s="11"/>
      <c r="I160" s="11"/>
      <c r="J160" s="23"/>
      <c r="K160" s="40"/>
      <c r="L160" s="41"/>
      <c r="M160" s="24"/>
      <c r="N160" s="42"/>
      <c r="O160" s="43"/>
      <c r="P160" s="44"/>
      <c r="Q160" s="45" t="n">
        <f aca="false">SUM(G160:P160)</f>
        <v>0</v>
      </c>
      <c r="R160" s="46" t="n">
        <f aca="false">Q160-F160</f>
        <v>-1</v>
      </c>
      <c r="S160" s="46" t="n">
        <f aca="false">F160*D160</f>
        <v>85</v>
      </c>
      <c r="T160" s="46" t="n">
        <f aca="false">Q160*D160</f>
        <v>0</v>
      </c>
      <c r="U160" s="46" t="n">
        <f aca="false">T160-S160</f>
        <v>-85</v>
      </c>
      <c r="V160" s="10" t="s">
        <v>257</v>
      </c>
      <c r="W160" s="12" t="s">
        <v>256</v>
      </c>
    </row>
    <row r="161" customFormat="false" ht="14.4" hidden="false" customHeight="false" outlineLevel="0" collapsed="false">
      <c r="A161" s="9" t="n">
        <v>160</v>
      </c>
      <c r="B161" s="10" t="s">
        <v>254</v>
      </c>
      <c r="C161" s="10" t="s">
        <v>25</v>
      </c>
      <c r="D161" s="11" t="n">
        <v>85</v>
      </c>
      <c r="E161" s="10" t="s">
        <v>26</v>
      </c>
      <c r="F161" s="11" t="n">
        <v>1</v>
      </c>
      <c r="G161" s="11"/>
      <c r="H161" s="11"/>
      <c r="I161" s="11"/>
      <c r="J161" s="23"/>
      <c r="K161" s="40"/>
      <c r="L161" s="41"/>
      <c r="M161" s="24"/>
      <c r="N161" s="42"/>
      <c r="O161" s="43"/>
      <c r="P161" s="44"/>
      <c r="Q161" s="45" t="n">
        <f aca="false">SUM(G161:P161)</f>
        <v>0</v>
      </c>
      <c r="R161" s="46" t="n">
        <f aca="false">Q161-F161</f>
        <v>-1</v>
      </c>
      <c r="S161" s="46" t="n">
        <f aca="false">F161*D161</f>
        <v>85</v>
      </c>
      <c r="T161" s="46" t="n">
        <f aca="false">Q161*D161</f>
        <v>0</v>
      </c>
      <c r="U161" s="46" t="n">
        <f aca="false">T161-S161</f>
        <v>-85</v>
      </c>
      <c r="V161" s="10" t="s">
        <v>257</v>
      </c>
      <c r="W161" s="12" t="s">
        <v>256</v>
      </c>
    </row>
    <row r="162" customFormat="false" ht="14.4" hidden="false" customHeight="false" outlineLevel="0" collapsed="false">
      <c r="A162" s="9" t="n">
        <v>161</v>
      </c>
      <c r="B162" s="10" t="s">
        <v>254</v>
      </c>
      <c r="C162" s="10" t="s">
        <v>25</v>
      </c>
      <c r="D162" s="11" t="n">
        <v>85</v>
      </c>
      <c r="E162" s="10" t="s">
        <v>26</v>
      </c>
      <c r="F162" s="11" t="n">
        <v>12</v>
      </c>
      <c r="G162" s="11"/>
      <c r="H162" s="11"/>
      <c r="I162" s="11"/>
      <c r="J162" s="23"/>
      <c r="K162" s="40"/>
      <c r="L162" s="41"/>
      <c r="M162" s="24"/>
      <c r="N162" s="42"/>
      <c r="O162" s="43"/>
      <c r="P162" s="44"/>
      <c r="Q162" s="45" t="n">
        <f aca="false">SUM(G162:P162)</f>
        <v>0</v>
      </c>
      <c r="R162" s="46" t="n">
        <f aca="false">Q162-F162</f>
        <v>-12</v>
      </c>
      <c r="S162" s="46" t="n">
        <f aca="false">F162*D162</f>
        <v>1020</v>
      </c>
      <c r="T162" s="46" t="n">
        <f aca="false">Q162*D162</f>
        <v>0</v>
      </c>
      <c r="U162" s="46" t="n">
        <f aca="false">T162-S162</f>
        <v>-1020</v>
      </c>
      <c r="V162" s="10" t="s">
        <v>255</v>
      </c>
      <c r="W162" s="12" t="s">
        <v>256</v>
      </c>
    </row>
    <row r="163" customFormat="false" ht="14.4" hidden="false" customHeight="false" outlineLevel="0" collapsed="false">
      <c r="A163" s="9" t="n">
        <v>162</v>
      </c>
      <c r="B163" s="10" t="s">
        <v>254</v>
      </c>
      <c r="C163" s="10" t="s">
        <v>25</v>
      </c>
      <c r="D163" s="11" t="n">
        <v>85</v>
      </c>
      <c r="E163" s="10" t="s">
        <v>26</v>
      </c>
      <c r="F163" s="11" t="n">
        <v>2</v>
      </c>
      <c r="G163" s="11"/>
      <c r="H163" s="11"/>
      <c r="I163" s="11"/>
      <c r="J163" s="23"/>
      <c r="K163" s="40"/>
      <c r="L163" s="41"/>
      <c r="M163" s="24"/>
      <c r="N163" s="42"/>
      <c r="O163" s="43"/>
      <c r="P163" s="44"/>
      <c r="Q163" s="45" t="n">
        <f aca="false">SUM(G163:P163)</f>
        <v>0</v>
      </c>
      <c r="R163" s="46" t="n">
        <f aca="false">Q163-F163</f>
        <v>-2</v>
      </c>
      <c r="S163" s="46" t="n">
        <f aca="false">F163*D163</f>
        <v>170</v>
      </c>
      <c r="T163" s="46" t="n">
        <f aca="false">Q163*D163</f>
        <v>0</v>
      </c>
      <c r="U163" s="46" t="n">
        <f aca="false">T163-S163</f>
        <v>-170</v>
      </c>
      <c r="V163" s="10" t="s">
        <v>257</v>
      </c>
      <c r="W163" s="12" t="s">
        <v>256</v>
      </c>
    </row>
    <row r="164" customFormat="false" ht="14.4" hidden="false" customHeight="false" outlineLevel="0" collapsed="false">
      <c r="A164" s="9" t="n">
        <v>163</v>
      </c>
      <c r="B164" s="10" t="s">
        <v>259</v>
      </c>
      <c r="C164" s="10" t="s">
        <v>260</v>
      </c>
      <c r="D164" s="11" t="n">
        <v>300</v>
      </c>
      <c r="E164" s="10" t="s">
        <v>65</v>
      </c>
      <c r="F164" s="11" t="n">
        <v>2</v>
      </c>
      <c r="G164" s="11"/>
      <c r="H164" s="11"/>
      <c r="I164" s="11"/>
      <c r="J164" s="23"/>
      <c r="K164" s="40"/>
      <c r="L164" s="41"/>
      <c r="M164" s="24"/>
      <c r="N164" s="42"/>
      <c r="O164" s="43"/>
      <c r="P164" s="44"/>
      <c r="Q164" s="45" t="n">
        <f aca="false">SUM(G164:P164)</f>
        <v>0</v>
      </c>
      <c r="R164" s="46" t="n">
        <f aca="false">Q164-F164</f>
        <v>-2</v>
      </c>
      <c r="S164" s="46" t="n">
        <f aca="false">F164*D164</f>
        <v>600</v>
      </c>
      <c r="T164" s="46" t="n">
        <f aca="false">Q164*D164</f>
        <v>0</v>
      </c>
      <c r="U164" s="46" t="n">
        <f aca="false">T164-S164</f>
        <v>-600</v>
      </c>
      <c r="V164" s="10" t="s">
        <v>261</v>
      </c>
      <c r="W164" s="12" t="s">
        <v>256</v>
      </c>
    </row>
    <row r="165" customFormat="false" ht="14.4" hidden="false" customHeight="false" outlineLevel="0" collapsed="false">
      <c r="A165" s="9" t="n">
        <v>164</v>
      </c>
      <c r="B165" s="10" t="s">
        <v>259</v>
      </c>
      <c r="C165" s="10" t="s">
        <v>260</v>
      </c>
      <c r="D165" s="11" t="n">
        <v>300</v>
      </c>
      <c r="E165" s="10" t="s">
        <v>65</v>
      </c>
      <c r="F165" s="11" t="n">
        <v>2</v>
      </c>
      <c r="G165" s="11"/>
      <c r="H165" s="11"/>
      <c r="I165" s="11"/>
      <c r="J165" s="23"/>
      <c r="K165" s="40"/>
      <c r="L165" s="41"/>
      <c r="M165" s="24"/>
      <c r="N165" s="42"/>
      <c r="O165" s="43"/>
      <c r="P165" s="44"/>
      <c r="Q165" s="45" t="n">
        <f aca="false">SUM(G165:P165)</f>
        <v>0</v>
      </c>
      <c r="R165" s="46" t="n">
        <f aca="false">Q165-F165</f>
        <v>-2</v>
      </c>
      <c r="S165" s="46" t="n">
        <f aca="false">F165*D165</f>
        <v>600</v>
      </c>
      <c r="T165" s="46" t="n">
        <f aca="false">Q165*D165</f>
        <v>0</v>
      </c>
      <c r="U165" s="46" t="n">
        <f aca="false">T165-S165</f>
        <v>-600</v>
      </c>
      <c r="V165" s="10" t="s">
        <v>261</v>
      </c>
      <c r="W165" s="12" t="s">
        <v>256</v>
      </c>
    </row>
    <row r="166" customFormat="false" ht="14.4" hidden="false" customHeight="false" outlineLevel="0" collapsed="false">
      <c r="A166" s="9" t="n">
        <v>165</v>
      </c>
      <c r="B166" s="10" t="s">
        <v>259</v>
      </c>
      <c r="C166" s="10" t="s">
        <v>260</v>
      </c>
      <c r="D166" s="11" t="n">
        <v>300</v>
      </c>
      <c r="E166" s="10" t="s">
        <v>65</v>
      </c>
      <c r="F166" s="11" t="n">
        <v>1</v>
      </c>
      <c r="G166" s="11"/>
      <c r="H166" s="11"/>
      <c r="I166" s="11"/>
      <c r="J166" s="23"/>
      <c r="K166" s="40"/>
      <c r="L166" s="41"/>
      <c r="M166" s="24"/>
      <c r="N166" s="42"/>
      <c r="O166" s="43"/>
      <c r="P166" s="44"/>
      <c r="Q166" s="45" t="n">
        <f aca="false">SUM(G166:P166)</f>
        <v>0</v>
      </c>
      <c r="R166" s="46" t="n">
        <f aca="false">Q166-F166</f>
        <v>-1</v>
      </c>
      <c r="S166" s="46" t="n">
        <f aca="false">F166*D166</f>
        <v>300</v>
      </c>
      <c r="T166" s="46" t="n">
        <f aca="false">Q166*D166</f>
        <v>0</v>
      </c>
      <c r="U166" s="46" t="n">
        <f aca="false">T166-S166</f>
        <v>-300</v>
      </c>
      <c r="V166" s="10" t="s">
        <v>261</v>
      </c>
      <c r="W166" s="12" t="s">
        <v>256</v>
      </c>
    </row>
    <row r="167" customFormat="false" ht="14.4" hidden="false" customHeight="false" outlineLevel="0" collapsed="false">
      <c r="A167" s="9" t="n">
        <v>166</v>
      </c>
      <c r="B167" s="10" t="s">
        <v>259</v>
      </c>
      <c r="C167" s="10" t="s">
        <v>260</v>
      </c>
      <c r="D167" s="11" t="n">
        <v>300</v>
      </c>
      <c r="E167" s="10" t="s">
        <v>65</v>
      </c>
      <c r="F167" s="11" t="n">
        <v>3</v>
      </c>
      <c r="G167" s="11"/>
      <c r="H167" s="11"/>
      <c r="I167" s="11"/>
      <c r="J167" s="23"/>
      <c r="K167" s="40"/>
      <c r="L167" s="41"/>
      <c r="M167" s="24"/>
      <c r="N167" s="42"/>
      <c r="O167" s="43"/>
      <c r="P167" s="44"/>
      <c r="Q167" s="45" t="n">
        <f aca="false">SUM(G167:P167)</f>
        <v>0</v>
      </c>
      <c r="R167" s="46" t="n">
        <f aca="false">Q167-F167</f>
        <v>-3</v>
      </c>
      <c r="S167" s="46" t="n">
        <f aca="false">F167*D167</f>
        <v>900</v>
      </c>
      <c r="T167" s="46" t="n">
        <f aca="false">Q167*D167</f>
        <v>0</v>
      </c>
      <c r="U167" s="46" t="n">
        <f aca="false">T167-S167</f>
        <v>-900</v>
      </c>
      <c r="V167" s="10" t="s">
        <v>261</v>
      </c>
      <c r="W167" s="12" t="s">
        <v>256</v>
      </c>
    </row>
    <row r="168" customFormat="false" ht="14.4" hidden="false" customHeight="false" outlineLevel="0" collapsed="false">
      <c r="A168" s="9" t="n">
        <v>167</v>
      </c>
      <c r="B168" s="10" t="s">
        <v>259</v>
      </c>
      <c r="C168" s="10" t="s">
        <v>260</v>
      </c>
      <c r="D168" s="11" t="n">
        <v>300</v>
      </c>
      <c r="E168" s="10" t="s">
        <v>65</v>
      </c>
      <c r="F168" s="11" t="n">
        <v>2</v>
      </c>
      <c r="G168" s="11"/>
      <c r="H168" s="11"/>
      <c r="I168" s="11"/>
      <c r="J168" s="23"/>
      <c r="K168" s="40"/>
      <c r="L168" s="41"/>
      <c r="M168" s="24"/>
      <c r="N168" s="42"/>
      <c r="O168" s="43"/>
      <c r="P168" s="44"/>
      <c r="Q168" s="45" t="n">
        <f aca="false">SUM(G168:P168)</f>
        <v>0</v>
      </c>
      <c r="R168" s="46" t="n">
        <f aca="false">Q168-F168</f>
        <v>-2</v>
      </c>
      <c r="S168" s="46" t="n">
        <f aca="false">F168*D168</f>
        <v>600</v>
      </c>
      <c r="T168" s="46" t="n">
        <f aca="false">Q168*D168</f>
        <v>0</v>
      </c>
      <c r="U168" s="46" t="n">
        <f aca="false">T168-S168</f>
        <v>-600</v>
      </c>
      <c r="V168" s="10" t="s">
        <v>261</v>
      </c>
      <c r="W168" s="12" t="s">
        <v>256</v>
      </c>
    </row>
    <row r="169" customFormat="false" ht="14.4" hidden="false" customHeight="false" outlineLevel="0" collapsed="false">
      <c r="A169" s="9" t="n">
        <v>168</v>
      </c>
      <c r="B169" s="10" t="s">
        <v>259</v>
      </c>
      <c r="C169" s="10" t="s">
        <v>260</v>
      </c>
      <c r="D169" s="11" t="n">
        <v>300</v>
      </c>
      <c r="E169" s="10" t="s">
        <v>65</v>
      </c>
      <c r="F169" s="11" t="n">
        <v>1</v>
      </c>
      <c r="G169" s="11"/>
      <c r="H169" s="11"/>
      <c r="I169" s="11"/>
      <c r="J169" s="23"/>
      <c r="K169" s="40"/>
      <c r="L169" s="41"/>
      <c r="M169" s="24"/>
      <c r="N169" s="42"/>
      <c r="O169" s="43"/>
      <c r="P169" s="44"/>
      <c r="Q169" s="45" t="n">
        <f aca="false">SUM(G169:P169)</f>
        <v>0</v>
      </c>
      <c r="R169" s="46" t="n">
        <f aca="false">Q169-F169</f>
        <v>-1</v>
      </c>
      <c r="S169" s="46" t="n">
        <f aca="false">F169*D169</f>
        <v>300</v>
      </c>
      <c r="T169" s="46" t="n">
        <f aca="false">Q169*D169</f>
        <v>0</v>
      </c>
      <c r="U169" s="46" t="n">
        <f aca="false">T169-S169</f>
        <v>-300</v>
      </c>
      <c r="V169" s="10" t="s">
        <v>261</v>
      </c>
      <c r="W169" s="12" t="s">
        <v>256</v>
      </c>
    </row>
    <row r="170" customFormat="false" ht="14.4" hidden="false" customHeight="false" outlineLevel="0" collapsed="false">
      <c r="A170" s="9" t="n">
        <v>169</v>
      </c>
      <c r="B170" s="10" t="s">
        <v>259</v>
      </c>
      <c r="C170" s="10" t="s">
        <v>260</v>
      </c>
      <c r="D170" s="11" t="n">
        <v>300</v>
      </c>
      <c r="E170" s="10" t="s">
        <v>65</v>
      </c>
      <c r="F170" s="11" t="n">
        <v>1</v>
      </c>
      <c r="G170" s="11"/>
      <c r="H170" s="11"/>
      <c r="I170" s="11"/>
      <c r="J170" s="23"/>
      <c r="K170" s="40"/>
      <c r="L170" s="41"/>
      <c r="M170" s="24"/>
      <c r="N170" s="42"/>
      <c r="O170" s="43"/>
      <c r="P170" s="44"/>
      <c r="Q170" s="45" t="n">
        <f aca="false">SUM(G170:P170)</f>
        <v>0</v>
      </c>
      <c r="R170" s="46" t="n">
        <f aca="false">Q170-F170</f>
        <v>-1</v>
      </c>
      <c r="S170" s="46" t="n">
        <f aca="false">F170*D170</f>
        <v>300</v>
      </c>
      <c r="T170" s="46" t="n">
        <f aca="false">Q170*D170</f>
        <v>0</v>
      </c>
      <c r="U170" s="46" t="n">
        <f aca="false">T170-S170</f>
        <v>-300</v>
      </c>
      <c r="V170" s="10" t="s">
        <v>261</v>
      </c>
      <c r="W170" s="12" t="s">
        <v>256</v>
      </c>
    </row>
    <row r="171" customFormat="false" ht="14.4" hidden="false" customHeight="false" outlineLevel="0" collapsed="false">
      <c r="A171" s="9" t="n">
        <v>170</v>
      </c>
      <c r="B171" s="10" t="s">
        <v>259</v>
      </c>
      <c r="C171" s="10" t="s">
        <v>260</v>
      </c>
      <c r="D171" s="11" t="n">
        <v>300</v>
      </c>
      <c r="E171" s="10" t="s">
        <v>65</v>
      </c>
      <c r="F171" s="11" t="n">
        <v>4</v>
      </c>
      <c r="G171" s="11"/>
      <c r="H171" s="11"/>
      <c r="I171" s="11"/>
      <c r="J171" s="23" t="n">
        <v>1</v>
      </c>
      <c r="K171" s="40"/>
      <c r="L171" s="41"/>
      <c r="M171" s="24"/>
      <c r="N171" s="42"/>
      <c r="O171" s="43"/>
      <c r="P171" s="44"/>
      <c r="Q171" s="45" t="n">
        <f aca="false">SUM(G171:P171)</f>
        <v>1</v>
      </c>
      <c r="R171" s="46" t="n">
        <f aca="false">Q171-F171</f>
        <v>-3</v>
      </c>
      <c r="S171" s="46" t="n">
        <f aca="false">F171*D171</f>
        <v>1200</v>
      </c>
      <c r="T171" s="46" t="n">
        <f aca="false">Q171*D171</f>
        <v>300</v>
      </c>
      <c r="U171" s="46" t="n">
        <f aca="false">T171-S171</f>
        <v>-900</v>
      </c>
      <c r="V171" s="10" t="s">
        <v>261</v>
      </c>
      <c r="W171" s="12" t="s">
        <v>256</v>
      </c>
    </row>
    <row r="172" customFormat="false" ht="14.4" hidden="false" customHeight="false" outlineLevel="0" collapsed="false">
      <c r="A172" s="9" t="n">
        <v>171</v>
      </c>
      <c r="B172" s="10" t="s">
        <v>263</v>
      </c>
      <c r="C172" s="10" t="s">
        <v>264</v>
      </c>
      <c r="D172" s="11" t="n">
        <v>260</v>
      </c>
      <c r="E172" s="10" t="s">
        <v>26</v>
      </c>
      <c r="F172" s="11" t="n">
        <v>2</v>
      </c>
      <c r="G172" s="11"/>
      <c r="H172" s="11"/>
      <c r="I172" s="11"/>
      <c r="J172" s="23"/>
      <c r="K172" s="40"/>
      <c r="L172" s="41"/>
      <c r="M172" s="24"/>
      <c r="N172" s="42"/>
      <c r="O172" s="43"/>
      <c r="P172" s="44"/>
      <c r="Q172" s="45" t="n">
        <f aca="false">SUM(G172:P172)</f>
        <v>0</v>
      </c>
      <c r="R172" s="46" t="n">
        <f aca="false">Q172-F172</f>
        <v>-2</v>
      </c>
      <c r="S172" s="46" t="n">
        <f aca="false">F172*D172</f>
        <v>520</v>
      </c>
      <c r="T172" s="46" t="n">
        <f aca="false">Q172*D172</f>
        <v>0</v>
      </c>
      <c r="U172" s="46" t="n">
        <f aca="false">T172-S172</f>
        <v>-520</v>
      </c>
      <c r="V172" s="10" t="s">
        <v>265</v>
      </c>
      <c r="W172" s="12" t="s">
        <v>223</v>
      </c>
    </row>
    <row r="173" customFormat="false" ht="14.4" hidden="false" customHeight="false" outlineLevel="0" collapsed="false">
      <c r="A173" s="9" t="n">
        <v>172</v>
      </c>
      <c r="B173" s="10" t="s">
        <v>263</v>
      </c>
      <c r="C173" s="10" t="s">
        <v>264</v>
      </c>
      <c r="D173" s="11" t="n">
        <v>260</v>
      </c>
      <c r="E173" s="10" t="s">
        <v>26</v>
      </c>
      <c r="F173" s="11" t="n">
        <v>3</v>
      </c>
      <c r="G173" s="11"/>
      <c r="H173" s="11"/>
      <c r="I173" s="11"/>
      <c r="J173" s="23"/>
      <c r="K173" s="40"/>
      <c r="L173" s="41"/>
      <c r="M173" s="24"/>
      <c r="N173" s="42"/>
      <c r="O173" s="43"/>
      <c r="P173" s="44"/>
      <c r="Q173" s="45" t="n">
        <f aca="false">SUM(G173:P173)</f>
        <v>0</v>
      </c>
      <c r="R173" s="46" t="n">
        <f aca="false">Q173-F173</f>
        <v>-3</v>
      </c>
      <c r="S173" s="46" t="n">
        <f aca="false">F173*D173</f>
        <v>780</v>
      </c>
      <c r="T173" s="46" t="n">
        <f aca="false">Q173*D173</f>
        <v>0</v>
      </c>
      <c r="U173" s="46" t="n">
        <f aca="false">T173-S173</f>
        <v>-780</v>
      </c>
      <c r="V173" s="10" t="s">
        <v>265</v>
      </c>
      <c r="W173" s="12" t="s">
        <v>223</v>
      </c>
    </row>
    <row r="174" customFormat="false" ht="14.4" hidden="false" customHeight="false" outlineLevel="0" collapsed="false">
      <c r="A174" s="9" t="n">
        <v>173</v>
      </c>
      <c r="B174" s="10" t="s">
        <v>263</v>
      </c>
      <c r="C174" s="10" t="s">
        <v>264</v>
      </c>
      <c r="D174" s="11" t="n">
        <v>260</v>
      </c>
      <c r="E174" s="10" t="s">
        <v>26</v>
      </c>
      <c r="F174" s="11" t="n">
        <v>1</v>
      </c>
      <c r="G174" s="11"/>
      <c r="H174" s="11"/>
      <c r="I174" s="11"/>
      <c r="J174" s="23"/>
      <c r="K174" s="40"/>
      <c r="L174" s="41"/>
      <c r="M174" s="24"/>
      <c r="N174" s="42"/>
      <c r="O174" s="43"/>
      <c r="P174" s="44"/>
      <c r="Q174" s="45" t="n">
        <f aca="false">SUM(G174:P174)</f>
        <v>0</v>
      </c>
      <c r="R174" s="46" t="n">
        <f aca="false">Q174-F174</f>
        <v>-1</v>
      </c>
      <c r="S174" s="46" t="n">
        <f aca="false">F174*D174</f>
        <v>260</v>
      </c>
      <c r="T174" s="46" t="n">
        <f aca="false">Q174*D174</f>
        <v>0</v>
      </c>
      <c r="U174" s="46" t="n">
        <f aca="false">T174-S174</f>
        <v>-260</v>
      </c>
      <c r="V174" s="10" t="s">
        <v>265</v>
      </c>
      <c r="W174" s="12" t="s">
        <v>223</v>
      </c>
    </row>
    <row r="175" customFormat="false" ht="14.4" hidden="false" customHeight="false" outlineLevel="0" collapsed="false">
      <c r="A175" s="9" t="n">
        <v>174</v>
      </c>
      <c r="B175" s="10" t="s">
        <v>263</v>
      </c>
      <c r="C175" s="10" t="s">
        <v>264</v>
      </c>
      <c r="D175" s="11" t="n">
        <v>260</v>
      </c>
      <c r="E175" s="10" t="s">
        <v>26</v>
      </c>
      <c r="F175" s="11" t="n">
        <v>1</v>
      </c>
      <c r="G175" s="11"/>
      <c r="H175" s="11"/>
      <c r="I175" s="11"/>
      <c r="J175" s="23"/>
      <c r="K175" s="40"/>
      <c r="L175" s="41"/>
      <c r="M175" s="24"/>
      <c r="N175" s="42"/>
      <c r="O175" s="43"/>
      <c r="P175" s="44"/>
      <c r="Q175" s="45" t="n">
        <f aca="false">SUM(G175:P175)</f>
        <v>0</v>
      </c>
      <c r="R175" s="46" t="n">
        <f aca="false">Q175-F175</f>
        <v>-1</v>
      </c>
      <c r="S175" s="46" t="n">
        <f aca="false">F175*D175</f>
        <v>260</v>
      </c>
      <c r="T175" s="46" t="n">
        <f aca="false">Q175*D175</f>
        <v>0</v>
      </c>
      <c r="U175" s="46" t="n">
        <f aca="false">T175-S175</f>
        <v>-260</v>
      </c>
      <c r="V175" s="10" t="s">
        <v>266</v>
      </c>
      <c r="W175" s="12" t="s">
        <v>228</v>
      </c>
    </row>
    <row r="176" customFormat="false" ht="14.4" hidden="false" customHeight="false" outlineLevel="0" collapsed="false">
      <c r="A176" s="9" t="n">
        <v>175</v>
      </c>
      <c r="B176" s="10" t="s">
        <v>263</v>
      </c>
      <c r="C176" s="10" t="s">
        <v>264</v>
      </c>
      <c r="D176" s="11" t="n">
        <v>260</v>
      </c>
      <c r="E176" s="10" t="s">
        <v>26</v>
      </c>
      <c r="F176" s="11" t="n">
        <v>1</v>
      </c>
      <c r="G176" s="11"/>
      <c r="H176" s="11"/>
      <c r="I176" s="11"/>
      <c r="J176" s="23"/>
      <c r="K176" s="40"/>
      <c r="L176" s="41"/>
      <c r="M176" s="24"/>
      <c r="N176" s="42"/>
      <c r="O176" s="43"/>
      <c r="P176" s="44"/>
      <c r="Q176" s="45" t="n">
        <f aca="false">SUM(G176:P176)</f>
        <v>0</v>
      </c>
      <c r="R176" s="46" t="n">
        <f aca="false">Q176-F176</f>
        <v>-1</v>
      </c>
      <c r="S176" s="46" t="n">
        <f aca="false">F176*D176</f>
        <v>260</v>
      </c>
      <c r="T176" s="46" t="n">
        <f aca="false">Q176*D176</f>
        <v>0</v>
      </c>
      <c r="U176" s="46" t="n">
        <f aca="false">T176-S176</f>
        <v>-260</v>
      </c>
      <c r="V176" s="10" t="s">
        <v>266</v>
      </c>
      <c r="W176" s="12" t="s">
        <v>228</v>
      </c>
    </row>
    <row r="177" customFormat="false" ht="14.4" hidden="false" customHeight="false" outlineLevel="0" collapsed="false">
      <c r="A177" s="9" t="n">
        <v>176</v>
      </c>
      <c r="B177" s="10" t="s">
        <v>263</v>
      </c>
      <c r="C177" s="10" t="s">
        <v>264</v>
      </c>
      <c r="D177" s="11" t="n">
        <v>260</v>
      </c>
      <c r="E177" s="10" t="s">
        <v>26</v>
      </c>
      <c r="F177" s="11" t="n">
        <v>60</v>
      </c>
      <c r="G177" s="11"/>
      <c r="H177" s="11"/>
      <c r="I177" s="11"/>
      <c r="J177" s="23" t="n">
        <v>60</v>
      </c>
      <c r="K177" s="40"/>
      <c r="L177" s="41"/>
      <c r="M177" s="24"/>
      <c r="N177" s="42"/>
      <c r="O177" s="43"/>
      <c r="P177" s="44"/>
      <c r="Q177" s="45" t="n">
        <f aca="false">SUM(G177:P177)</f>
        <v>60</v>
      </c>
      <c r="R177" s="46" t="n">
        <f aca="false">Q177-F177</f>
        <v>0</v>
      </c>
      <c r="S177" s="46" t="n">
        <f aca="false">F177*D177</f>
        <v>15600</v>
      </c>
      <c r="T177" s="46" t="n">
        <f aca="false">Q177*D177</f>
        <v>15600</v>
      </c>
      <c r="U177" s="46" t="n">
        <f aca="false">T177-S177</f>
        <v>0</v>
      </c>
      <c r="V177" s="10" t="s">
        <v>266</v>
      </c>
      <c r="W177" s="12" t="s">
        <v>228</v>
      </c>
    </row>
    <row r="178" customFormat="false" ht="20.4" hidden="false" customHeight="false" outlineLevel="0" collapsed="false">
      <c r="A178" s="9" t="n">
        <v>177</v>
      </c>
      <c r="B178" s="10" t="s">
        <v>268</v>
      </c>
      <c r="C178" s="10" t="s">
        <v>204</v>
      </c>
      <c r="D178" s="11" t="n">
        <v>8.18</v>
      </c>
      <c r="E178" s="10" t="s">
        <v>26</v>
      </c>
      <c r="F178" s="11" t="n">
        <v>14528</v>
      </c>
      <c r="G178" s="11"/>
      <c r="H178" s="11"/>
      <c r="I178" s="11"/>
      <c r="J178" s="23" t="n">
        <v>14613</v>
      </c>
      <c r="K178" s="48" t="n">
        <v>5</v>
      </c>
      <c r="L178" s="41"/>
      <c r="M178" s="24"/>
      <c r="N178" s="42"/>
      <c r="O178" s="43"/>
      <c r="P178" s="44"/>
      <c r="Q178" s="45" t="n">
        <f aca="false">SUM(G178:P178)</f>
        <v>14618</v>
      </c>
      <c r="R178" s="46" t="n">
        <f aca="false">Q178-F178</f>
        <v>90</v>
      </c>
      <c r="S178" s="46" t="n">
        <f aca="false">F178*D178</f>
        <v>118839.04</v>
      </c>
      <c r="T178" s="46" t="n">
        <f aca="false">Q178*D178</f>
        <v>119575.24</v>
      </c>
      <c r="U178" s="46" t="n">
        <f aca="false">T178-S178</f>
        <v>736.199999999997</v>
      </c>
      <c r="V178" s="10" t="s">
        <v>3</v>
      </c>
      <c r="W178" s="12" t="s">
        <v>3</v>
      </c>
    </row>
    <row r="179" customFormat="false" ht="14.4" hidden="false" customHeight="false" outlineLevel="0" collapsed="false">
      <c r="A179" s="9" t="n">
        <v>178</v>
      </c>
      <c r="B179" s="10" t="s">
        <v>270</v>
      </c>
      <c r="C179" s="10" t="s">
        <v>271</v>
      </c>
      <c r="D179" s="11" t="n">
        <v>16</v>
      </c>
      <c r="E179" s="10" t="s">
        <v>26</v>
      </c>
      <c r="F179" s="11" t="n">
        <v>2</v>
      </c>
      <c r="G179" s="11"/>
      <c r="H179" s="11"/>
      <c r="I179" s="11"/>
      <c r="J179" s="23"/>
      <c r="K179" s="40"/>
      <c r="L179" s="41"/>
      <c r="M179" s="24"/>
      <c r="N179" s="42"/>
      <c r="O179" s="43"/>
      <c r="P179" s="44"/>
      <c r="Q179" s="45" t="n">
        <f aca="false">SUM(G179:P179)</f>
        <v>0</v>
      </c>
      <c r="R179" s="46" t="n">
        <f aca="false">Q179-F179</f>
        <v>-2</v>
      </c>
      <c r="S179" s="46" t="n">
        <f aca="false">F179*D179</f>
        <v>32</v>
      </c>
      <c r="T179" s="46" t="n">
        <f aca="false">Q179*D179</f>
        <v>0</v>
      </c>
      <c r="U179" s="46" t="n">
        <f aca="false">T179-S179</f>
        <v>-32</v>
      </c>
      <c r="V179" s="10" t="s">
        <v>3</v>
      </c>
      <c r="W179" s="12" t="s">
        <v>3</v>
      </c>
    </row>
    <row r="180" customFormat="false" ht="14.4" hidden="false" customHeight="false" outlineLevel="0" collapsed="false">
      <c r="A180" s="9" t="n">
        <v>179</v>
      </c>
      <c r="B180" s="10" t="s">
        <v>270</v>
      </c>
      <c r="C180" s="10" t="s">
        <v>271</v>
      </c>
      <c r="D180" s="11" t="n">
        <v>16</v>
      </c>
      <c r="E180" s="10" t="s">
        <v>26</v>
      </c>
      <c r="F180" s="11" t="n">
        <v>3</v>
      </c>
      <c r="G180" s="11"/>
      <c r="H180" s="11"/>
      <c r="I180" s="11"/>
      <c r="J180" s="23"/>
      <c r="K180" s="40"/>
      <c r="L180" s="41"/>
      <c r="M180" s="24"/>
      <c r="N180" s="42"/>
      <c r="O180" s="43"/>
      <c r="P180" s="44"/>
      <c r="Q180" s="45" t="n">
        <f aca="false">SUM(G180:P180)</f>
        <v>0</v>
      </c>
      <c r="R180" s="46" t="n">
        <f aca="false">Q180-F180</f>
        <v>-3</v>
      </c>
      <c r="S180" s="46" t="n">
        <f aca="false">F180*D180</f>
        <v>48</v>
      </c>
      <c r="T180" s="46" t="n">
        <f aca="false">Q180*D180</f>
        <v>0</v>
      </c>
      <c r="U180" s="46" t="n">
        <f aca="false">T180-S180</f>
        <v>-48</v>
      </c>
      <c r="V180" s="10" t="s">
        <v>3</v>
      </c>
      <c r="W180" s="12" t="s">
        <v>3</v>
      </c>
    </row>
    <row r="181" customFormat="false" ht="14.4" hidden="false" customHeight="false" outlineLevel="0" collapsed="false">
      <c r="A181" s="9" t="n">
        <v>180</v>
      </c>
      <c r="B181" s="10" t="s">
        <v>270</v>
      </c>
      <c r="C181" s="10" t="s">
        <v>271</v>
      </c>
      <c r="D181" s="11" t="n">
        <v>16</v>
      </c>
      <c r="E181" s="10" t="s">
        <v>26</v>
      </c>
      <c r="F181" s="11" t="n">
        <v>430</v>
      </c>
      <c r="G181" s="11"/>
      <c r="H181" s="11"/>
      <c r="I181" s="11"/>
      <c r="J181" s="23" t="n">
        <v>424</v>
      </c>
      <c r="K181" s="40"/>
      <c r="L181" s="41"/>
      <c r="M181" s="24"/>
      <c r="N181" s="42"/>
      <c r="O181" s="43"/>
      <c r="P181" s="44"/>
      <c r="Q181" s="45" t="n">
        <f aca="false">SUM(G181:P181)</f>
        <v>424</v>
      </c>
      <c r="R181" s="46" t="n">
        <f aca="false">Q181-F181</f>
        <v>-6</v>
      </c>
      <c r="S181" s="46" t="n">
        <f aca="false">F181*D181</f>
        <v>6880</v>
      </c>
      <c r="T181" s="46" t="n">
        <f aca="false">Q181*D181</f>
        <v>6784</v>
      </c>
      <c r="U181" s="46" t="n">
        <f aca="false">T181-S181</f>
        <v>-96</v>
      </c>
      <c r="V181" s="10" t="s">
        <v>3</v>
      </c>
      <c r="W181" s="12" t="s">
        <v>3</v>
      </c>
    </row>
    <row r="182" customFormat="false" ht="14.4" hidden="false" customHeight="false" outlineLevel="0" collapsed="false">
      <c r="A182" s="9" t="n">
        <v>181</v>
      </c>
      <c r="B182" s="10" t="s">
        <v>270</v>
      </c>
      <c r="C182" s="10" t="s">
        <v>271</v>
      </c>
      <c r="D182" s="11" t="n">
        <v>16</v>
      </c>
      <c r="E182" s="10" t="s">
        <v>26</v>
      </c>
      <c r="F182" s="11" t="n">
        <v>500</v>
      </c>
      <c r="G182" s="11"/>
      <c r="H182" s="11"/>
      <c r="I182" s="11"/>
      <c r="J182" s="23" t="n">
        <v>500</v>
      </c>
      <c r="K182" s="40"/>
      <c r="L182" s="41"/>
      <c r="M182" s="24"/>
      <c r="N182" s="42"/>
      <c r="O182" s="43"/>
      <c r="P182" s="44"/>
      <c r="Q182" s="45" t="n">
        <f aca="false">SUM(G182:P182)</f>
        <v>500</v>
      </c>
      <c r="R182" s="46" t="n">
        <f aca="false">Q182-F182</f>
        <v>0</v>
      </c>
      <c r="S182" s="46" t="n">
        <f aca="false">F182*D182</f>
        <v>8000</v>
      </c>
      <c r="T182" s="46" t="n">
        <f aca="false">Q182*D182</f>
        <v>8000</v>
      </c>
      <c r="U182" s="46" t="n">
        <f aca="false">T182-S182</f>
        <v>0</v>
      </c>
      <c r="V182" s="10" t="s">
        <v>3</v>
      </c>
      <c r="W182" s="12" t="s">
        <v>3</v>
      </c>
    </row>
    <row r="183" customFormat="false" ht="14.4" hidden="false" customHeight="false" outlineLevel="0" collapsed="false">
      <c r="A183" s="9" t="n">
        <v>182</v>
      </c>
      <c r="B183" s="10" t="s">
        <v>273</v>
      </c>
      <c r="C183" s="10" t="s">
        <v>25</v>
      </c>
      <c r="D183" s="11" t="n">
        <v>3</v>
      </c>
      <c r="E183" s="10" t="s">
        <v>26</v>
      </c>
      <c r="F183" s="11" t="n">
        <v>2933</v>
      </c>
      <c r="G183" s="11"/>
      <c r="H183" s="11"/>
      <c r="I183" s="11"/>
      <c r="J183" s="23"/>
      <c r="K183" s="40" t="n">
        <v>2933</v>
      </c>
      <c r="L183" s="41"/>
      <c r="M183" s="24"/>
      <c r="N183" s="42"/>
      <c r="O183" s="43"/>
      <c r="P183" s="44"/>
      <c r="Q183" s="45" t="n">
        <f aca="false">SUM(G183:P183)</f>
        <v>2933</v>
      </c>
      <c r="R183" s="46" t="n">
        <f aca="false">Q183-F183</f>
        <v>0</v>
      </c>
      <c r="S183" s="46" t="n">
        <f aca="false">F183*D183</f>
        <v>8799</v>
      </c>
      <c r="T183" s="46" t="n">
        <f aca="false">Q183*D183</f>
        <v>8799</v>
      </c>
      <c r="U183" s="46" t="n">
        <f aca="false">T183-S183</f>
        <v>0</v>
      </c>
      <c r="V183" s="10" t="s">
        <v>274</v>
      </c>
      <c r="W183" s="12" t="s">
        <v>275</v>
      </c>
    </row>
    <row r="184" customFormat="false" ht="14.4" hidden="false" customHeight="false" outlineLevel="0" collapsed="false">
      <c r="A184" s="9" t="n">
        <v>183</v>
      </c>
      <c r="B184" s="10" t="s">
        <v>277</v>
      </c>
      <c r="C184" s="10" t="s">
        <v>32</v>
      </c>
      <c r="D184" s="11" t="n">
        <v>1.8</v>
      </c>
      <c r="E184" s="10" t="s">
        <v>26</v>
      </c>
      <c r="F184" s="11" t="n">
        <v>19700</v>
      </c>
      <c r="G184" s="11"/>
      <c r="H184" s="11"/>
      <c r="I184" s="11"/>
      <c r="J184" s="23" t="n">
        <v>19600</v>
      </c>
      <c r="K184" s="40"/>
      <c r="L184" s="41"/>
      <c r="M184" s="24"/>
      <c r="N184" s="42"/>
      <c r="O184" s="43"/>
      <c r="P184" s="44"/>
      <c r="Q184" s="45" t="n">
        <f aca="false">SUM(G184:P184)</f>
        <v>19600</v>
      </c>
      <c r="R184" s="46" t="n">
        <f aca="false">Q184-F184</f>
        <v>-100</v>
      </c>
      <c r="S184" s="46" t="n">
        <f aca="false">F184*D184</f>
        <v>35460</v>
      </c>
      <c r="T184" s="46" t="n">
        <f aca="false">Q184*D184</f>
        <v>35280</v>
      </c>
      <c r="U184" s="46" t="n">
        <f aca="false">T184-S184</f>
        <v>-180</v>
      </c>
      <c r="V184" s="10" t="s">
        <v>278</v>
      </c>
      <c r="W184" s="12" t="s">
        <v>279</v>
      </c>
    </row>
    <row r="185" customFormat="false" ht="14.4" hidden="false" customHeight="false" outlineLevel="0" collapsed="false">
      <c r="A185" s="9" t="n">
        <v>184</v>
      </c>
      <c r="B185" s="10" t="s">
        <v>281</v>
      </c>
      <c r="C185" s="10" t="s">
        <v>32</v>
      </c>
      <c r="D185" s="11" t="n">
        <v>2.3</v>
      </c>
      <c r="E185" s="10" t="s">
        <v>26</v>
      </c>
      <c r="F185" s="11" t="n">
        <v>19700</v>
      </c>
      <c r="G185" s="11"/>
      <c r="H185" s="11"/>
      <c r="I185" s="11"/>
      <c r="J185" s="23" t="n">
        <v>19700</v>
      </c>
      <c r="K185" s="40"/>
      <c r="L185" s="41"/>
      <c r="M185" s="24"/>
      <c r="N185" s="42"/>
      <c r="O185" s="43"/>
      <c r="P185" s="44"/>
      <c r="Q185" s="45" t="n">
        <f aca="false">SUM(G185:P185)</f>
        <v>19700</v>
      </c>
      <c r="R185" s="46" t="n">
        <f aca="false">Q185-F185</f>
        <v>0</v>
      </c>
      <c r="S185" s="46" t="n">
        <f aca="false">F185*D185</f>
        <v>45310</v>
      </c>
      <c r="T185" s="46" t="n">
        <f aca="false">Q185*D185</f>
        <v>45310</v>
      </c>
      <c r="U185" s="46" t="n">
        <f aca="false">T185-S185</f>
        <v>0</v>
      </c>
      <c r="V185" s="10" t="s">
        <v>278</v>
      </c>
      <c r="W185" s="12" t="s">
        <v>279</v>
      </c>
    </row>
    <row r="186" customFormat="false" ht="14.4" hidden="false" customHeight="false" outlineLevel="0" collapsed="false">
      <c r="A186" s="9" t="n">
        <v>185</v>
      </c>
      <c r="B186" s="10" t="s">
        <v>283</v>
      </c>
      <c r="C186" s="10" t="s">
        <v>32</v>
      </c>
      <c r="D186" s="11" t="n">
        <v>2.9</v>
      </c>
      <c r="E186" s="10" t="s">
        <v>26</v>
      </c>
      <c r="F186" s="11" t="n">
        <v>20000</v>
      </c>
      <c r="G186" s="11"/>
      <c r="H186" s="11"/>
      <c r="I186" s="11"/>
      <c r="J186" s="23" t="n">
        <v>20000</v>
      </c>
      <c r="K186" s="40"/>
      <c r="L186" s="41"/>
      <c r="M186" s="24"/>
      <c r="N186" s="42"/>
      <c r="O186" s="43"/>
      <c r="P186" s="44"/>
      <c r="Q186" s="45" t="n">
        <f aca="false">SUM(G186:P186)</f>
        <v>20000</v>
      </c>
      <c r="R186" s="46" t="n">
        <f aca="false">Q186-F186</f>
        <v>0</v>
      </c>
      <c r="S186" s="46" t="n">
        <f aca="false">F186*D186</f>
        <v>58000</v>
      </c>
      <c r="T186" s="46" t="n">
        <f aca="false">Q186*D186</f>
        <v>58000</v>
      </c>
      <c r="U186" s="46" t="n">
        <f aca="false">T186-S186</f>
        <v>0</v>
      </c>
      <c r="V186" s="10" t="s">
        <v>278</v>
      </c>
      <c r="W186" s="12" t="s">
        <v>284</v>
      </c>
    </row>
    <row r="187" customFormat="false" ht="14.4" hidden="false" customHeight="false" outlineLevel="0" collapsed="false">
      <c r="A187" s="9" t="n">
        <v>186</v>
      </c>
      <c r="B187" s="10" t="s">
        <v>286</v>
      </c>
      <c r="C187" s="10" t="s">
        <v>32</v>
      </c>
      <c r="D187" s="11" t="n">
        <v>1.3</v>
      </c>
      <c r="E187" s="10" t="s">
        <v>26</v>
      </c>
      <c r="F187" s="11" t="n">
        <v>20000</v>
      </c>
      <c r="G187" s="11"/>
      <c r="H187" s="11"/>
      <c r="I187" s="11"/>
      <c r="J187" s="23" t="n">
        <v>20100</v>
      </c>
      <c r="K187" s="40"/>
      <c r="L187" s="41"/>
      <c r="M187" s="24"/>
      <c r="N187" s="42"/>
      <c r="O187" s="43"/>
      <c r="P187" s="44"/>
      <c r="Q187" s="45" t="n">
        <f aca="false">SUM(G187:P187)</f>
        <v>20100</v>
      </c>
      <c r="R187" s="46" t="n">
        <f aca="false">Q187-F187</f>
        <v>100</v>
      </c>
      <c r="S187" s="46" t="n">
        <f aca="false">F187*D187</f>
        <v>26000</v>
      </c>
      <c r="T187" s="46" t="n">
        <f aca="false">Q187*D187</f>
        <v>26130</v>
      </c>
      <c r="U187" s="46" t="n">
        <f aca="false">T187-S187</f>
        <v>130</v>
      </c>
      <c r="V187" s="10" t="s">
        <v>278</v>
      </c>
      <c r="W187" s="12" t="s">
        <v>284</v>
      </c>
    </row>
    <row r="188" customFormat="false" ht="14.4" hidden="false" customHeight="false" outlineLevel="0" collapsed="false">
      <c r="A188" s="9" t="n">
        <v>187</v>
      </c>
      <c r="B188" s="10" t="s">
        <v>288</v>
      </c>
      <c r="C188" s="10" t="s">
        <v>137</v>
      </c>
      <c r="D188" s="11" t="n">
        <v>20.17</v>
      </c>
      <c r="E188" s="10" t="s">
        <v>26</v>
      </c>
      <c r="F188" s="11" t="n">
        <v>4400</v>
      </c>
      <c r="G188" s="11"/>
      <c r="H188" s="11" t="n">
        <v>4400</v>
      </c>
      <c r="I188" s="11"/>
      <c r="J188" s="23"/>
      <c r="K188" s="40"/>
      <c r="L188" s="41"/>
      <c r="M188" s="24"/>
      <c r="N188" s="42"/>
      <c r="O188" s="43"/>
      <c r="P188" s="44"/>
      <c r="Q188" s="45" t="n">
        <f aca="false">SUM(G188:P188)</f>
        <v>4400</v>
      </c>
      <c r="R188" s="46" t="n">
        <f aca="false">Q188-F188</f>
        <v>0</v>
      </c>
      <c r="S188" s="46" t="n">
        <f aca="false">F188*D188</f>
        <v>88748</v>
      </c>
      <c r="T188" s="46" t="n">
        <f aca="false">Q188*D188</f>
        <v>88748</v>
      </c>
      <c r="U188" s="46" t="n">
        <f aca="false">T188-S188</f>
        <v>0</v>
      </c>
      <c r="V188" s="10" t="s">
        <v>3</v>
      </c>
      <c r="W188" s="12" t="s">
        <v>3</v>
      </c>
    </row>
    <row r="189" customFormat="false" ht="14.4" hidden="false" customHeight="false" outlineLevel="0" collapsed="false">
      <c r="A189" s="9" t="n">
        <v>188</v>
      </c>
      <c r="B189" s="10" t="s">
        <v>288</v>
      </c>
      <c r="C189" s="10" t="s">
        <v>137</v>
      </c>
      <c r="D189" s="11" t="n">
        <v>20.2</v>
      </c>
      <c r="E189" s="10" t="s">
        <v>26</v>
      </c>
      <c r="F189" s="11" t="n">
        <v>10500</v>
      </c>
      <c r="G189" s="11"/>
      <c r="H189" s="11" t="n">
        <v>10500</v>
      </c>
      <c r="I189" s="11"/>
      <c r="J189" s="23"/>
      <c r="K189" s="40"/>
      <c r="L189" s="41"/>
      <c r="M189" s="24"/>
      <c r="N189" s="42"/>
      <c r="O189" s="43"/>
      <c r="P189" s="44"/>
      <c r="Q189" s="45" t="n">
        <f aca="false">SUM(G189:P189)</f>
        <v>10500</v>
      </c>
      <c r="R189" s="46" t="n">
        <f aca="false">Q189-F189</f>
        <v>0</v>
      </c>
      <c r="S189" s="46" t="n">
        <f aca="false">F189*D189</f>
        <v>212100</v>
      </c>
      <c r="T189" s="46" t="n">
        <f aca="false">Q189*D189</f>
        <v>212100</v>
      </c>
      <c r="U189" s="46" t="n">
        <f aca="false">T189-S189</f>
        <v>0</v>
      </c>
      <c r="V189" s="10" t="s">
        <v>3</v>
      </c>
      <c r="W189" s="12" t="s">
        <v>3</v>
      </c>
    </row>
    <row r="190" customFormat="false" ht="14.4" hidden="false" customHeight="false" outlineLevel="0" collapsed="false">
      <c r="A190" s="9" t="n">
        <v>189</v>
      </c>
      <c r="B190" s="10" t="s">
        <v>288</v>
      </c>
      <c r="C190" s="10" t="s">
        <v>137</v>
      </c>
      <c r="D190" s="11" t="n">
        <v>20.49</v>
      </c>
      <c r="E190" s="10" t="s">
        <v>26</v>
      </c>
      <c r="F190" s="11" t="n">
        <v>15000</v>
      </c>
      <c r="G190" s="11"/>
      <c r="H190" s="11" t="n">
        <v>15000</v>
      </c>
      <c r="I190" s="11"/>
      <c r="J190" s="23"/>
      <c r="K190" s="40"/>
      <c r="L190" s="41"/>
      <c r="M190" s="24"/>
      <c r="N190" s="42"/>
      <c r="O190" s="43"/>
      <c r="P190" s="44"/>
      <c r="Q190" s="45" t="n">
        <f aca="false">SUM(G190:P190)</f>
        <v>15000</v>
      </c>
      <c r="R190" s="46" t="n">
        <f aca="false">Q190-F190</f>
        <v>0</v>
      </c>
      <c r="S190" s="46" t="n">
        <f aca="false">F190*D190</f>
        <v>307350</v>
      </c>
      <c r="T190" s="46" t="n">
        <f aca="false">Q190*D190</f>
        <v>307350</v>
      </c>
      <c r="U190" s="46" t="n">
        <f aca="false">T190-S190</f>
        <v>0</v>
      </c>
      <c r="V190" s="10" t="s">
        <v>3</v>
      </c>
      <c r="W190" s="12" t="s">
        <v>3</v>
      </c>
    </row>
    <row r="191" customFormat="false" ht="14.4" hidden="false" customHeight="false" outlineLevel="0" collapsed="false">
      <c r="A191" s="9" t="n">
        <v>190</v>
      </c>
      <c r="B191" s="10" t="s">
        <v>288</v>
      </c>
      <c r="C191" s="10" t="s">
        <v>137</v>
      </c>
      <c r="D191" s="11" t="n">
        <v>24.81</v>
      </c>
      <c r="E191" s="10" t="s">
        <v>26</v>
      </c>
      <c r="F191" s="11" t="n">
        <v>19500</v>
      </c>
      <c r="G191" s="11"/>
      <c r="H191" s="11" t="n">
        <v>19500</v>
      </c>
      <c r="I191" s="11"/>
      <c r="J191" s="23"/>
      <c r="K191" s="40"/>
      <c r="L191" s="41"/>
      <c r="M191" s="24"/>
      <c r="N191" s="42"/>
      <c r="O191" s="43"/>
      <c r="P191" s="44"/>
      <c r="Q191" s="45" t="n">
        <f aca="false">SUM(G191:P191)</f>
        <v>19500</v>
      </c>
      <c r="R191" s="46" t="n">
        <f aca="false">Q191-F191</f>
        <v>0</v>
      </c>
      <c r="S191" s="46" t="n">
        <f aca="false">F191*D191</f>
        <v>483795</v>
      </c>
      <c r="T191" s="46" t="n">
        <f aca="false">Q191*D191</f>
        <v>483795</v>
      </c>
      <c r="U191" s="46" t="n">
        <f aca="false">T191-S191</f>
        <v>0</v>
      </c>
      <c r="V191" s="10" t="s">
        <v>3</v>
      </c>
      <c r="W191" s="12" t="s">
        <v>3</v>
      </c>
    </row>
    <row r="192" customFormat="false" ht="14.4" hidden="false" customHeight="false" outlineLevel="0" collapsed="false">
      <c r="A192" s="9" t="n">
        <v>191</v>
      </c>
      <c r="B192" s="10" t="s">
        <v>290</v>
      </c>
      <c r="C192" s="10" t="s">
        <v>137</v>
      </c>
      <c r="D192" s="11" t="n">
        <v>22.07</v>
      </c>
      <c r="E192" s="10" t="s">
        <v>26</v>
      </c>
      <c r="F192" s="11" t="n">
        <v>10000</v>
      </c>
      <c r="G192" s="11"/>
      <c r="H192" s="11" t="n">
        <v>10000</v>
      </c>
      <c r="I192" s="11"/>
      <c r="J192" s="23"/>
      <c r="K192" s="40"/>
      <c r="L192" s="41"/>
      <c r="M192" s="24"/>
      <c r="N192" s="42"/>
      <c r="O192" s="43"/>
      <c r="P192" s="44"/>
      <c r="Q192" s="45" t="n">
        <f aca="false">SUM(G192:P192)</f>
        <v>10000</v>
      </c>
      <c r="R192" s="46" t="n">
        <f aca="false">Q192-F192</f>
        <v>0</v>
      </c>
      <c r="S192" s="46" t="n">
        <f aca="false">F192*D192</f>
        <v>220700</v>
      </c>
      <c r="T192" s="46" t="n">
        <f aca="false">Q192*D192</f>
        <v>220700</v>
      </c>
      <c r="U192" s="46" t="n">
        <f aca="false">T192-S192</f>
        <v>0</v>
      </c>
      <c r="V192" s="10" t="s">
        <v>3</v>
      </c>
      <c r="W192" s="12" t="s">
        <v>3</v>
      </c>
    </row>
    <row r="193" customFormat="false" ht="14.4" hidden="false" customHeight="false" outlineLevel="0" collapsed="false">
      <c r="A193" s="9" t="n">
        <v>192</v>
      </c>
      <c r="B193" s="10" t="s">
        <v>292</v>
      </c>
      <c r="C193" s="10" t="s">
        <v>25</v>
      </c>
      <c r="D193" s="11" t="n">
        <v>8</v>
      </c>
      <c r="E193" s="10" t="s">
        <v>26</v>
      </c>
      <c r="F193" s="11" t="n">
        <v>2500</v>
      </c>
      <c r="G193" s="11"/>
      <c r="H193" s="11"/>
      <c r="I193" s="11"/>
      <c r="J193" s="23"/>
      <c r="K193" s="40"/>
      <c r="L193" s="41" t="n">
        <v>2600</v>
      </c>
      <c r="M193" s="24"/>
      <c r="N193" s="42"/>
      <c r="O193" s="43"/>
      <c r="P193" s="44"/>
      <c r="Q193" s="45" t="n">
        <f aca="false">SUM(G193:P193)</f>
        <v>2600</v>
      </c>
      <c r="R193" s="46" t="n">
        <f aca="false">Q193-F193</f>
        <v>100</v>
      </c>
      <c r="S193" s="46" t="n">
        <f aca="false">F193*D193</f>
        <v>20000</v>
      </c>
      <c r="T193" s="46" t="n">
        <f aca="false">Q193*D193</f>
        <v>20800</v>
      </c>
      <c r="U193" s="46" t="n">
        <f aca="false">T193-S193</f>
        <v>800</v>
      </c>
      <c r="V193" s="10" t="s">
        <v>109</v>
      </c>
      <c r="W193" s="12" t="s">
        <v>293</v>
      </c>
    </row>
    <row r="194" customFormat="false" ht="14.4" hidden="false" customHeight="false" outlineLevel="0" collapsed="false">
      <c r="A194" s="9" t="n">
        <v>193</v>
      </c>
      <c r="B194" s="10" t="s">
        <v>295</v>
      </c>
      <c r="C194" s="10" t="s">
        <v>25</v>
      </c>
      <c r="D194" s="11" t="n">
        <v>8</v>
      </c>
      <c r="E194" s="10" t="s">
        <v>26</v>
      </c>
      <c r="F194" s="11" t="n">
        <v>1800</v>
      </c>
      <c r="G194" s="11"/>
      <c r="H194" s="11"/>
      <c r="I194" s="11"/>
      <c r="J194" s="23"/>
      <c r="K194" s="40"/>
      <c r="L194" s="41" t="n">
        <v>1700</v>
      </c>
      <c r="M194" s="24"/>
      <c r="N194" s="42"/>
      <c r="O194" s="43"/>
      <c r="P194" s="44"/>
      <c r="Q194" s="45" t="n">
        <f aca="false">SUM(G194:P194)</f>
        <v>1700</v>
      </c>
      <c r="R194" s="46" t="n">
        <f aca="false">Q194-F194</f>
        <v>-100</v>
      </c>
      <c r="S194" s="46" t="n">
        <f aca="false">F194*D194</f>
        <v>14400</v>
      </c>
      <c r="T194" s="46" t="n">
        <f aca="false">Q194*D194</f>
        <v>13600</v>
      </c>
      <c r="U194" s="46" t="n">
        <f aca="false">T194-S194</f>
        <v>-800</v>
      </c>
      <c r="V194" s="10" t="s">
        <v>109</v>
      </c>
      <c r="W194" s="12" t="s">
        <v>293</v>
      </c>
    </row>
    <row r="195" customFormat="false" ht="14.4" hidden="false" customHeight="false" outlineLevel="0" collapsed="false">
      <c r="A195" s="9" t="n">
        <v>194</v>
      </c>
      <c r="B195" s="10" t="s">
        <v>297</v>
      </c>
      <c r="C195" s="10" t="s">
        <v>204</v>
      </c>
      <c r="D195" s="11" t="n">
        <v>30</v>
      </c>
      <c r="E195" s="10" t="s">
        <v>26</v>
      </c>
      <c r="F195" s="11" t="n">
        <v>8049</v>
      </c>
      <c r="G195" s="11"/>
      <c r="H195" s="11"/>
      <c r="I195" s="11"/>
      <c r="J195" s="23"/>
      <c r="K195" s="40" t="n">
        <v>207</v>
      </c>
      <c r="L195" s="41"/>
      <c r="M195" s="24"/>
      <c r="N195" s="42"/>
      <c r="O195" s="43"/>
      <c r="P195" s="44" t="n">
        <v>7850</v>
      </c>
      <c r="Q195" s="45" t="n">
        <f aca="false">SUM(G195:P195)</f>
        <v>8057</v>
      </c>
      <c r="R195" s="46" t="n">
        <f aca="false">Q195-F195</f>
        <v>8</v>
      </c>
      <c r="S195" s="46" t="n">
        <f aca="false">F195*D195</f>
        <v>241470</v>
      </c>
      <c r="T195" s="46" t="n">
        <f aca="false">Q195*D195</f>
        <v>241710</v>
      </c>
      <c r="U195" s="46" t="n">
        <f aca="false">T195-S195</f>
        <v>240</v>
      </c>
      <c r="V195" s="10" t="s">
        <v>3</v>
      </c>
      <c r="W195" s="12" t="s">
        <v>3</v>
      </c>
    </row>
    <row r="196" customFormat="false" ht="14.4" hidden="false" customHeight="false" outlineLevel="0" collapsed="false">
      <c r="A196" s="9" t="n">
        <v>195</v>
      </c>
      <c r="B196" s="10" t="s">
        <v>299</v>
      </c>
      <c r="C196" s="10" t="s">
        <v>137</v>
      </c>
      <c r="D196" s="11" t="n">
        <v>24.18</v>
      </c>
      <c r="E196" s="10" t="s">
        <v>26</v>
      </c>
      <c r="F196" s="11" t="n">
        <v>2520</v>
      </c>
      <c r="G196" s="11"/>
      <c r="H196" s="11" t="n">
        <v>2520</v>
      </c>
      <c r="I196" s="11"/>
      <c r="J196" s="23"/>
      <c r="K196" s="40"/>
      <c r="L196" s="41"/>
      <c r="M196" s="24"/>
      <c r="N196" s="42"/>
      <c r="O196" s="43"/>
      <c r="P196" s="44"/>
      <c r="Q196" s="45" t="n">
        <f aca="false">SUM(G196:P196)</f>
        <v>2520</v>
      </c>
      <c r="R196" s="46" t="n">
        <f aca="false">Q196-F196</f>
        <v>0</v>
      </c>
      <c r="S196" s="46" t="n">
        <f aca="false">F196*D196</f>
        <v>60933.6</v>
      </c>
      <c r="T196" s="46" t="n">
        <f aca="false">Q196*D196</f>
        <v>60933.6</v>
      </c>
      <c r="U196" s="46" t="n">
        <f aca="false">T196-S196</f>
        <v>0</v>
      </c>
      <c r="V196" s="10" t="s">
        <v>3</v>
      </c>
      <c r="W196" s="12" t="s">
        <v>3</v>
      </c>
    </row>
    <row r="197" customFormat="false" ht="14.4" hidden="false" customHeight="false" outlineLevel="0" collapsed="false">
      <c r="A197" s="9" t="n">
        <v>196</v>
      </c>
      <c r="B197" s="10" t="s">
        <v>299</v>
      </c>
      <c r="C197" s="10" t="s">
        <v>137</v>
      </c>
      <c r="D197" s="11" t="n">
        <v>24.23</v>
      </c>
      <c r="E197" s="10" t="s">
        <v>26</v>
      </c>
      <c r="F197" s="11" t="n">
        <v>8280</v>
      </c>
      <c r="G197" s="11"/>
      <c r="H197" s="11" t="n">
        <v>8280</v>
      </c>
      <c r="I197" s="11"/>
      <c r="J197" s="23"/>
      <c r="K197" s="40"/>
      <c r="L197" s="41"/>
      <c r="M197" s="24"/>
      <c r="N197" s="42"/>
      <c r="O197" s="43"/>
      <c r="P197" s="44"/>
      <c r="Q197" s="45" t="n">
        <f aca="false">SUM(G197:P197)</f>
        <v>8280</v>
      </c>
      <c r="R197" s="46" t="n">
        <f aca="false">Q197-F197</f>
        <v>0</v>
      </c>
      <c r="S197" s="46" t="n">
        <f aca="false">F197*D197</f>
        <v>200624.4</v>
      </c>
      <c r="T197" s="46" t="n">
        <f aca="false">Q197*D197</f>
        <v>200624.4</v>
      </c>
      <c r="U197" s="46" t="n">
        <f aca="false">T197-S197</f>
        <v>0</v>
      </c>
      <c r="V197" s="10" t="s">
        <v>3</v>
      </c>
      <c r="W197" s="12" t="s">
        <v>3</v>
      </c>
    </row>
    <row r="198" customFormat="false" ht="14.4" hidden="false" customHeight="false" outlineLevel="0" collapsed="false">
      <c r="A198" s="9" t="n">
        <v>197</v>
      </c>
      <c r="B198" s="10" t="s">
        <v>299</v>
      </c>
      <c r="C198" s="10" t="s">
        <v>137</v>
      </c>
      <c r="D198" s="11" t="n">
        <v>24.47</v>
      </c>
      <c r="E198" s="10" t="s">
        <v>26</v>
      </c>
      <c r="F198" s="11" t="n">
        <v>21600</v>
      </c>
      <c r="G198" s="11"/>
      <c r="H198" s="11" t="n">
        <v>21600</v>
      </c>
      <c r="I198" s="11"/>
      <c r="J198" s="23"/>
      <c r="K198" s="40"/>
      <c r="L198" s="41"/>
      <c r="M198" s="24"/>
      <c r="N198" s="42"/>
      <c r="O198" s="43"/>
      <c r="P198" s="44"/>
      <c r="Q198" s="45" t="n">
        <f aca="false">SUM(G198:P198)</f>
        <v>21600</v>
      </c>
      <c r="R198" s="46" t="n">
        <f aca="false">Q198-F198</f>
        <v>0</v>
      </c>
      <c r="S198" s="46" t="n">
        <f aca="false">F198*D198</f>
        <v>528552</v>
      </c>
      <c r="T198" s="46" t="n">
        <f aca="false">Q198*D198</f>
        <v>528552</v>
      </c>
      <c r="U198" s="46" t="n">
        <f aca="false">T198-S198</f>
        <v>0</v>
      </c>
      <c r="V198" s="10" t="s">
        <v>3</v>
      </c>
      <c r="W198" s="12" t="s">
        <v>3</v>
      </c>
    </row>
    <row r="199" customFormat="false" ht="14.4" hidden="false" customHeight="false" outlineLevel="0" collapsed="false">
      <c r="A199" s="9" t="n">
        <v>198</v>
      </c>
      <c r="B199" s="10" t="s">
        <v>299</v>
      </c>
      <c r="C199" s="10" t="s">
        <v>137</v>
      </c>
      <c r="D199" s="11" t="n">
        <v>24.48</v>
      </c>
      <c r="E199" s="10" t="s">
        <v>26</v>
      </c>
      <c r="F199" s="11" t="n">
        <v>21600</v>
      </c>
      <c r="G199" s="11"/>
      <c r="H199" s="11" t="n">
        <v>21600</v>
      </c>
      <c r="I199" s="11"/>
      <c r="J199" s="23"/>
      <c r="K199" s="40"/>
      <c r="L199" s="41"/>
      <c r="M199" s="24"/>
      <c r="N199" s="42"/>
      <c r="O199" s="43"/>
      <c r="P199" s="44"/>
      <c r="Q199" s="45" t="n">
        <f aca="false">SUM(G199:P199)</f>
        <v>21600</v>
      </c>
      <c r="R199" s="46" t="n">
        <f aca="false">Q199-F199</f>
        <v>0</v>
      </c>
      <c r="S199" s="46" t="n">
        <f aca="false">F199*D199</f>
        <v>528768</v>
      </c>
      <c r="T199" s="46" t="n">
        <f aca="false">Q199*D199</f>
        <v>528768</v>
      </c>
      <c r="U199" s="46" t="n">
        <f aca="false">T199-S199</f>
        <v>0</v>
      </c>
      <c r="V199" s="10" t="s">
        <v>3</v>
      </c>
      <c r="W199" s="12" t="s">
        <v>3</v>
      </c>
    </row>
    <row r="200" customFormat="false" ht="14.4" hidden="false" customHeight="false" outlineLevel="0" collapsed="false">
      <c r="A200" s="9" t="n">
        <v>199</v>
      </c>
      <c r="B200" s="10" t="s">
        <v>299</v>
      </c>
      <c r="C200" s="10" t="s">
        <v>137</v>
      </c>
      <c r="D200" s="11" t="n">
        <v>34.17</v>
      </c>
      <c r="E200" s="10" t="s">
        <v>26</v>
      </c>
      <c r="F200" s="11" t="n">
        <v>10800</v>
      </c>
      <c r="G200" s="11"/>
      <c r="H200" s="11" t="n">
        <v>10800</v>
      </c>
      <c r="I200" s="11"/>
      <c r="J200" s="23"/>
      <c r="K200" s="40"/>
      <c r="L200" s="41"/>
      <c r="M200" s="24"/>
      <c r="N200" s="42"/>
      <c r="O200" s="43"/>
      <c r="P200" s="44"/>
      <c r="Q200" s="45" t="n">
        <f aca="false">SUM(G200:P200)</f>
        <v>10800</v>
      </c>
      <c r="R200" s="46" t="n">
        <f aca="false">Q200-F200</f>
        <v>0</v>
      </c>
      <c r="S200" s="46" t="n">
        <f aca="false">F200*D200</f>
        <v>369036</v>
      </c>
      <c r="T200" s="46" t="n">
        <f aca="false">Q200*D200</f>
        <v>369036</v>
      </c>
      <c r="U200" s="46" t="n">
        <f aca="false">T200-S200</f>
        <v>0</v>
      </c>
      <c r="V200" s="10" t="s">
        <v>3</v>
      </c>
      <c r="W200" s="12" t="s">
        <v>3</v>
      </c>
    </row>
    <row r="201" customFormat="false" ht="14.4" hidden="false" customHeight="false" outlineLevel="0" collapsed="false">
      <c r="A201" s="9" t="n">
        <v>200</v>
      </c>
      <c r="B201" s="10" t="s">
        <v>299</v>
      </c>
      <c r="C201" s="10" t="s">
        <v>137</v>
      </c>
      <c r="D201" s="11" t="n">
        <v>34.17</v>
      </c>
      <c r="E201" s="10" t="s">
        <v>26</v>
      </c>
      <c r="F201" s="11" t="n">
        <v>10800</v>
      </c>
      <c r="G201" s="11"/>
      <c r="H201" s="11" t="n">
        <v>10800</v>
      </c>
      <c r="I201" s="11"/>
      <c r="J201" s="23"/>
      <c r="K201" s="40"/>
      <c r="L201" s="41"/>
      <c r="M201" s="24"/>
      <c r="N201" s="42"/>
      <c r="O201" s="43"/>
      <c r="P201" s="44"/>
      <c r="Q201" s="45" t="n">
        <f aca="false">SUM(G201:P201)</f>
        <v>10800</v>
      </c>
      <c r="R201" s="46" t="n">
        <f aca="false">Q201-F201</f>
        <v>0</v>
      </c>
      <c r="S201" s="46" t="n">
        <f aca="false">F201*D201</f>
        <v>369036</v>
      </c>
      <c r="T201" s="46" t="n">
        <f aca="false">Q201*D201</f>
        <v>369036</v>
      </c>
      <c r="U201" s="46" t="n">
        <f aca="false">T201-S201</f>
        <v>0</v>
      </c>
      <c r="V201" s="10" t="s">
        <v>3</v>
      </c>
      <c r="W201" s="12" t="s">
        <v>3</v>
      </c>
    </row>
    <row r="202" customFormat="false" ht="14.4" hidden="false" customHeight="false" outlineLevel="0" collapsed="false">
      <c r="A202" s="9" t="n">
        <v>201</v>
      </c>
      <c r="B202" s="10" t="s">
        <v>299</v>
      </c>
      <c r="C202" s="10" t="s">
        <v>137</v>
      </c>
      <c r="D202" s="11" t="n">
        <v>34.28</v>
      </c>
      <c r="E202" s="10" t="s">
        <v>26</v>
      </c>
      <c r="F202" s="11" t="n">
        <v>5949</v>
      </c>
      <c r="G202" s="11"/>
      <c r="H202" s="11" t="n">
        <v>5973</v>
      </c>
      <c r="I202" s="11"/>
      <c r="J202" s="23"/>
      <c r="K202" s="40"/>
      <c r="L202" s="41"/>
      <c r="M202" s="24"/>
      <c r="N202" s="42"/>
      <c r="O202" s="43"/>
      <c r="P202" s="44"/>
      <c r="Q202" s="45" t="n">
        <f aca="false">SUM(G202:P202)</f>
        <v>5973</v>
      </c>
      <c r="R202" s="46" t="n">
        <f aca="false">Q202-F202</f>
        <v>24</v>
      </c>
      <c r="S202" s="46" t="n">
        <f aca="false">F202*D202</f>
        <v>203931.72</v>
      </c>
      <c r="T202" s="46" t="n">
        <f aca="false">Q202*D202</f>
        <v>204754.44</v>
      </c>
      <c r="U202" s="46" t="n">
        <f aca="false">T202-S202</f>
        <v>822.720000000001</v>
      </c>
      <c r="V202" s="10" t="s">
        <v>3</v>
      </c>
      <c r="W202" s="12" t="s">
        <v>3</v>
      </c>
    </row>
    <row r="203" customFormat="false" ht="14.4" hidden="false" customHeight="false" outlineLevel="0" collapsed="false">
      <c r="A203" s="9" t="n">
        <v>202</v>
      </c>
      <c r="B203" s="10" t="s">
        <v>301</v>
      </c>
      <c r="C203" s="10" t="s">
        <v>25</v>
      </c>
      <c r="D203" s="11" t="n">
        <v>0.3</v>
      </c>
      <c r="E203" s="10" t="s">
        <v>26</v>
      </c>
      <c r="F203" s="11" t="n">
        <v>20000</v>
      </c>
      <c r="G203" s="11"/>
      <c r="H203" s="11"/>
      <c r="I203" s="11"/>
      <c r="J203" s="23" t="n">
        <v>20000</v>
      </c>
      <c r="K203" s="40"/>
      <c r="L203" s="41"/>
      <c r="M203" s="24"/>
      <c r="N203" s="42"/>
      <c r="O203" s="43"/>
      <c r="P203" s="44"/>
      <c r="Q203" s="45" t="n">
        <f aca="false">SUM(G203:P203)</f>
        <v>20000</v>
      </c>
      <c r="R203" s="46" t="n">
        <f aca="false">Q203-F203</f>
        <v>0</v>
      </c>
      <c r="S203" s="46" t="n">
        <f aca="false">F203*D203</f>
        <v>6000</v>
      </c>
      <c r="T203" s="46" t="n">
        <f aca="false">Q203*D203</f>
        <v>6000</v>
      </c>
      <c r="U203" s="46" t="n">
        <f aca="false">T203-S203</f>
        <v>0</v>
      </c>
      <c r="V203" s="10" t="s">
        <v>302</v>
      </c>
      <c r="W203" s="12" t="s">
        <v>279</v>
      </c>
    </row>
    <row r="204" customFormat="false" ht="14.4" hidden="false" customHeight="false" outlineLevel="0" collapsed="false">
      <c r="A204" s="9" t="n">
        <v>203</v>
      </c>
      <c r="B204" s="10" t="s">
        <v>304</v>
      </c>
      <c r="C204" s="10" t="s">
        <v>132</v>
      </c>
      <c r="D204" s="11" t="n">
        <v>17.5</v>
      </c>
      <c r="E204" s="10" t="s">
        <v>26</v>
      </c>
      <c r="F204" s="11" t="n">
        <v>3774</v>
      </c>
      <c r="G204" s="11"/>
      <c r="H204" s="11"/>
      <c r="I204" s="11"/>
      <c r="J204" s="23"/>
      <c r="K204" s="40" t="n">
        <v>60</v>
      </c>
      <c r="L204" s="41"/>
      <c r="M204" s="24"/>
      <c r="N204" s="42"/>
      <c r="O204" s="43" t="n">
        <v>3723</v>
      </c>
      <c r="P204" s="44"/>
      <c r="Q204" s="45" t="n">
        <f aca="false">SUM(G204:P204)</f>
        <v>3783</v>
      </c>
      <c r="R204" s="46" t="n">
        <f aca="false">Q204-F204</f>
        <v>9</v>
      </c>
      <c r="S204" s="46" t="n">
        <f aca="false">F204*D204</f>
        <v>66045</v>
      </c>
      <c r="T204" s="46" t="n">
        <f aca="false">Q204*D204</f>
        <v>66202.5</v>
      </c>
      <c r="U204" s="46" t="n">
        <f aca="false">T204-S204</f>
        <v>157.5</v>
      </c>
      <c r="V204" s="10" t="s">
        <v>305</v>
      </c>
      <c r="W204" s="12" t="s">
        <v>279</v>
      </c>
    </row>
    <row r="205" customFormat="false" ht="14.4" hidden="false" customHeight="false" outlineLevel="0" collapsed="false">
      <c r="A205" s="9" t="n">
        <v>204</v>
      </c>
      <c r="B205" s="10" t="s">
        <v>307</v>
      </c>
      <c r="C205" s="10" t="s">
        <v>132</v>
      </c>
      <c r="D205" s="11" t="n">
        <v>17.5</v>
      </c>
      <c r="E205" s="10" t="s">
        <v>26</v>
      </c>
      <c r="F205" s="11" t="n">
        <v>4960</v>
      </c>
      <c r="G205" s="11"/>
      <c r="H205" s="11"/>
      <c r="I205" s="11"/>
      <c r="J205" s="23"/>
      <c r="K205" s="40"/>
      <c r="L205" s="41"/>
      <c r="M205" s="24"/>
      <c r="N205" s="42"/>
      <c r="O205" s="43" t="n">
        <v>4960</v>
      </c>
      <c r="P205" s="44"/>
      <c r="Q205" s="45" t="n">
        <f aca="false">SUM(G205:P205)</f>
        <v>4960</v>
      </c>
      <c r="R205" s="46" t="n">
        <f aca="false">Q205-F205</f>
        <v>0</v>
      </c>
      <c r="S205" s="46" t="n">
        <f aca="false">F205*D205</f>
        <v>86800</v>
      </c>
      <c r="T205" s="46" t="n">
        <f aca="false">Q205*D205</f>
        <v>86800</v>
      </c>
      <c r="U205" s="46" t="n">
        <f aca="false">T205-S205</f>
        <v>0</v>
      </c>
      <c r="V205" s="10" t="s">
        <v>308</v>
      </c>
      <c r="W205" s="12" t="s">
        <v>309</v>
      </c>
    </row>
    <row r="206" customFormat="false" ht="14.4" hidden="false" customHeight="false" outlineLevel="0" collapsed="false">
      <c r="A206" s="9" t="n">
        <v>205</v>
      </c>
      <c r="B206" s="10" t="s">
        <v>307</v>
      </c>
      <c r="C206" s="10" t="s">
        <v>132</v>
      </c>
      <c r="D206" s="11" t="n">
        <v>17.5</v>
      </c>
      <c r="E206" s="10" t="s">
        <v>26</v>
      </c>
      <c r="F206" s="11" t="n">
        <v>10000</v>
      </c>
      <c r="G206" s="11" t="n">
        <v>10000</v>
      </c>
      <c r="H206" s="11"/>
      <c r="I206" s="11"/>
      <c r="J206" s="23"/>
      <c r="K206" s="40"/>
      <c r="L206" s="41"/>
      <c r="M206" s="24"/>
      <c r="N206" s="42"/>
      <c r="O206" s="43"/>
      <c r="P206" s="44"/>
      <c r="Q206" s="45" t="n">
        <f aca="false">SUM(G206:P206)</f>
        <v>10000</v>
      </c>
      <c r="R206" s="46" t="n">
        <f aca="false">Q206-F206</f>
        <v>0</v>
      </c>
      <c r="S206" s="46" t="n">
        <f aca="false">F206*D206</f>
        <v>175000</v>
      </c>
      <c r="T206" s="46" t="n">
        <f aca="false">Q206*D206</f>
        <v>175000</v>
      </c>
      <c r="U206" s="46" t="n">
        <f aca="false">T206-S206</f>
        <v>0</v>
      </c>
      <c r="V206" s="10" t="s">
        <v>310</v>
      </c>
      <c r="W206" s="12" t="s">
        <v>311</v>
      </c>
    </row>
    <row r="207" customFormat="false" ht="14.4" hidden="false" customHeight="false" outlineLevel="0" collapsed="false">
      <c r="A207" s="9" t="n">
        <v>206</v>
      </c>
      <c r="B207" s="10" t="s">
        <v>313</v>
      </c>
      <c r="C207" s="10" t="s">
        <v>121</v>
      </c>
      <c r="D207" s="11" t="n">
        <v>900</v>
      </c>
      <c r="E207" s="10" t="s">
        <v>26</v>
      </c>
      <c r="F207" s="11" t="n">
        <v>320</v>
      </c>
      <c r="G207" s="11"/>
      <c r="H207" s="11"/>
      <c r="I207" s="11" t="n">
        <v>320</v>
      </c>
      <c r="J207" s="23"/>
      <c r="K207" s="40"/>
      <c r="L207" s="41"/>
      <c r="M207" s="24"/>
      <c r="N207" s="42"/>
      <c r="O207" s="43"/>
      <c r="P207" s="44"/>
      <c r="Q207" s="45" t="n">
        <f aca="false">SUM(G207:P207)</f>
        <v>320</v>
      </c>
      <c r="R207" s="46" t="n">
        <f aca="false">Q207-F207</f>
        <v>0</v>
      </c>
      <c r="S207" s="46" t="n">
        <f aca="false">F207*D207</f>
        <v>288000</v>
      </c>
      <c r="T207" s="46" t="n">
        <f aca="false">Q207*D207</f>
        <v>288000</v>
      </c>
      <c r="U207" s="46" t="n">
        <f aca="false">T207-S207</f>
        <v>0</v>
      </c>
      <c r="V207" s="10" t="s">
        <v>314</v>
      </c>
      <c r="W207" s="12" t="s">
        <v>315</v>
      </c>
    </row>
    <row r="208" customFormat="false" ht="14.4" hidden="false" customHeight="false" outlineLevel="0" collapsed="false">
      <c r="A208" s="9" t="n">
        <v>207</v>
      </c>
      <c r="B208" s="10" t="s">
        <v>313</v>
      </c>
      <c r="C208" s="10" t="s">
        <v>121</v>
      </c>
      <c r="D208" s="11" t="n">
        <v>900</v>
      </c>
      <c r="E208" s="10" t="s">
        <v>26</v>
      </c>
      <c r="F208" s="11" t="n">
        <v>512</v>
      </c>
      <c r="G208" s="11"/>
      <c r="H208" s="11"/>
      <c r="I208" s="11" t="n">
        <v>512</v>
      </c>
      <c r="J208" s="23"/>
      <c r="K208" s="40"/>
      <c r="L208" s="41"/>
      <c r="M208" s="24"/>
      <c r="N208" s="42"/>
      <c r="O208" s="43"/>
      <c r="P208" s="44"/>
      <c r="Q208" s="45" t="n">
        <f aca="false">SUM(G208:P208)</f>
        <v>512</v>
      </c>
      <c r="R208" s="46" t="n">
        <f aca="false">Q208-F208</f>
        <v>0</v>
      </c>
      <c r="S208" s="46" t="n">
        <f aca="false">F208*D208</f>
        <v>460800</v>
      </c>
      <c r="T208" s="46" t="n">
        <f aca="false">Q208*D208</f>
        <v>460800</v>
      </c>
      <c r="U208" s="46" t="n">
        <f aca="false">T208-S208</f>
        <v>0</v>
      </c>
      <c r="V208" s="10" t="s">
        <v>316</v>
      </c>
      <c r="W208" s="12" t="s">
        <v>317</v>
      </c>
    </row>
    <row r="209" customFormat="false" ht="14.4" hidden="false" customHeight="false" outlineLevel="0" collapsed="false">
      <c r="A209" s="9" t="n">
        <v>208</v>
      </c>
      <c r="B209" s="10" t="s">
        <v>313</v>
      </c>
      <c r="C209" s="10" t="s">
        <v>121</v>
      </c>
      <c r="D209" s="11" t="n">
        <v>900</v>
      </c>
      <c r="E209" s="10" t="s">
        <v>26</v>
      </c>
      <c r="F209" s="11" t="n">
        <v>224</v>
      </c>
      <c r="G209" s="11"/>
      <c r="H209" s="11"/>
      <c r="I209" s="11" t="n">
        <v>224</v>
      </c>
      <c r="J209" s="23"/>
      <c r="K209" s="40"/>
      <c r="L209" s="41"/>
      <c r="M209" s="24"/>
      <c r="N209" s="42"/>
      <c r="O209" s="43"/>
      <c r="P209" s="44"/>
      <c r="Q209" s="45" t="n">
        <f aca="false">SUM(G209:P209)</f>
        <v>224</v>
      </c>
      <c r="R209" s="46" t="n">
        <f aca="false">Q209-F209</f>
        <v>0</v>
      </c>
      <c r="S209" s="46" t="n">
        <f aca="false">F209*D209</f>
        <v>201600</v>
      </c>
      <c r="T209" s="46" t="n">
        <f aca="false">Q209*D209</f>
        <v>201600</v>
      </c>
      <c r="U209" s="46" t="n">
        <f aca="false">T209-S209</f>
        <v>0</v>
      </c>
      <c r="V209" s="10" t="s">
        <v>318</v>
      </c>
      <c r="W209" s="12" t="s">
        <v>319</v>
      </c>
    </row>
    <row r="210" customFormat="false" ht="14.4" hidden="false" customHeight="false" outlineLevel="0" collapsed="false">
      <c r="A210" s="9" t="n">
        <v>209</v>
      </c>
      <c r="B210" s="10" t="s">
        <v>313</v>
      </c>
      <c r="C210" s="10" t="s">
        <v>121</v>
      </c>
      <c r="D210" s="11" t="n">
        <v>900</v>
      </c>
      <c r="E210" s="10" t="s">
        <v>26</v>
      </c>
      <c r="F210" s="11" t="n">
        <v>4</v>
      </c>
      <c r="G210" s="11"/>
      <c r="H210" s="11"/>
      <c r="I210" s="11"/>
      <c r="J210" s="23"/>
      <c r="K210" s="40"/>
      <c r="L210" s="41"/>
      <c r="M210" s="24"/>
      <c r="N210" s="42" t="n">
        <v>4</v>
      </c>
      <c r="O210" s="43"/>
      <c r="P210" s="44"/>
      <c r="Q210" s="45" t="n">
        <f aca="false">SUM(G210:P210)</f>
        <v>4</v>
      </c>
      <c r="R210" s="46" t="n">
        <f aca="false">Q210-F210</f>
        <v>0</v>
      </c>
      <c r="S210" s="46" t="n">
        <f aca="false">F210*D210</f>
        <v>3600</v>
      </c>
      <c r="T210" s="46" t="n">
        <f aca="false">Q210*D210</f>
        <v>3600</v>
      </c>
      <c r="U210" s="46" t="n">
        <f aca="false">T210-S210</f>
        <v>0</v>
      </c>
      <c r="V210" s="10" t="s">
        <v>320</v>
      </c>
      <c r="W210" s="12" t="s">
        <v>321</v>
      </c>
    </row>
    <row r="211" customFormat="false" ht="14.4" hidden="false" customHeight="false" outlineLevel="0" collapsed="false">
      <c r="A211" s="9" t="n">
        <v>210</v>
      </c>
      <c r="B211" s="10" t="s">
        <v>313</v>
      </c>
      <c r="C211" s="10" t="s">
        <v>121</v>
      </c>
      <c r="D211" s="11" t="n">
        <v>900</v>
      </c>
      <c r="E211" s="10" t="s">
        <v>26</v>
      </c>
      <c r="F211" s="11" t="n">
        <v>832</v>
      </c>
      <c r="G211" s="11"/>
      <c r="H211" s="11"/>
      <c r="I211" s="11" t="n">
        <v>832</v>
      </c>
      <c r="J211" s="23"/>
      <c r="K211" s="40"/>
      <c r="L211" s="41"/>
      <c r="M211" s="24"/>
      <c r="N211" s="42"/>
      <c r="O211" s="43"/>
      <c r="P211" s="44"/>
      <c r="Q211" s="45" t="n">
        <f aca="false">SUM(G211:P211)</f>
        <v>832</v>
      </c>
      <c r="R211" s="46" t="n">
        <f aca="false">Q211-F211</f>
        <v>0</v>
      </c>
      <c r="S211" s="46" t="n">
        <f aca="false">F211*D211</f>
        <v>748800</v>
      </c>
      <c r="T211" s="46" t="n">
        <f aca="false">Q211*D211</f>
        <v>748800</v>
      </c>
      <c r="U211" s="46" t="n">
        <f aca="false">T211-S211</f>
        <v>0</v>
      </c>
      <c r="V211" s="10" t="s">
        <v>316</v>
      </c>
      <c r="W211" s="12" t="s">
        <v>322</v>
      </c>
    </row>
    <row r="212" customFormat="false" ht="14.4" hidden="false" customHeight="false" outlineLevel="0" collapsed="false">
      <c r="A212" s="9" t="n">
        <v>211</v>
      </c>
      <c r="B212" s="10" t="s">
        <v>313</v>
      </c>
      <c r="C212" s="10" t="s">
        <v>121</v>
      </c>
      <c r="D212" s="11" t="n">
        <v>900</v>
      </c>
      <c r="E212" s="10" t="s">
        <v>26</v>
      </c>
      <c r="F212" s="11" t="n">
        <v>832</v>
      </c>
      <c r="G212" s="11"/>
      <c r="H212" s="11"/>
      <c r="I212" s="11"/>
      <c r="J212" s="23"/>
      <c r="K212" s="40"/>
      <c r="L212" s="41"/>
      <c r="M212" s="24"/>
      <c r="N212" s="42" t="n">
        <v>832</v>
      </c>
      <c r="O212" s="43"/>
      <c r="P212" s="44"/>
      <c r="Q212" s="45" t="n">
        <f aca="false">SUM(G212:P212)</f>
        <v>832</v>
      </c>
      <c r="R212" s="46" t="n">
        <f aca="false">Q212-F212</f>
        <v>0</v>
      </c>
      <c r="S212" s="46" t="n">
        <f aca="false">F212*D212</f>
        <v>748800</v>
      </c>
      <c r="T212" s="46" t="n">
        <f aca="false">Q212*D212</f>
        <v>748800</v>
      </c>
      <c r="U212" s="46" t="n">
        <f aca="false">T212-S212</f>
        <v>0</v>
      </c>
      <c r="V212" s="10" t="s">
        <v>316</v>
      </c>
      <c r="W212" s="12" t="s">
        <v>322</v>
      </c>
    </row>
    <row r="213" customFormat="false" ht="14.4" hidden="false" customHeight="false" outlineLevel="0" collapsed="false">
      <c r="A213" s="9" t="n">
        <v>212</v>
      </c>
      <c r="B213" s="10" t="s">
        <v>313</v>
      </c>
      <c r="C213" s="10" t="s">
        <v>121</v>
      </c>
      <c r="D213" s="11" t="n">
        <v>900</v>
      </c>
      <c r="E213" s="10" t="s">
        <v>26</v>
      </c>
      <c r="F213" s="11" t="n">
        <v>243</v>
      </c>
      <c r="G213" s="11"/>
      <c r="H213" s="11"/>
      <c r="I213" s="11" t="n">
        <v>243</v>
      </c>
      <c r="J213" s="23"/>
      <c r="K213" s="40"/>
      <c r="L213" s="41"/>
      <c r="M213" s="24"/>
      <c r="N213" s="42"/>
      <c r="O213" s="43"/>
      <c r="P213" s="44"/>
      <c r="Q213" s="45" t="n">
        <f aca="false">SUM(G213:P213)</f>
        <v>243</v>
      </c>
      <c r="R213" s="46" t="n">
        <f aca="false">Q213-F213</f>
        <v>0</v>
      </c>
      <c r="S213" s="46" t="n">
        <f aca="false">F213*D213</f>
        <v>218700</v>
      </c>
      <c r="T213" s="46" t="n">
        <f aca="false">Q213*D213</f>
        <v>218700</v>
      </c>
      <c r="U213" s="46" t="n">
        <f aca="false">T213-S213</f>
        <v>0</v>
      </c>
      <c r="V213" s="10" t="s">
        <v>323</v>
      </c>
      <c r="W213" s="12" t="s">
        <v>324</v>
      </c>
    </row>
    <row r="214" customFormat="false" ht="14.4" hidden="false" customHeight="false" outlineLevel="0" collapsed="false">
      <c r="A214" s="9" t="n">
        <v>213</v>
      </c>
      <c r="B214" s="10" t="s">
        <v>313</v>
      </c>
      <c r="C214" s="10" t="s">
        <v>121</v>
      </c>
      <c r="D214" s="11" t="n">
        <v>1015.2353</v>
      </c>
      <c r="E214" s="10" t="s">
        <v>26</v>
      </c>
      <c r="F214" s="11" t="n">
        <v>448</v>
      </c>
      <c r="G214" s="11"/>
      <c r="H214" s="11"/>
      <c r="I214" s="11" t="n">
        <v>448</v>
      </c>
      <c r="J214" s="23"/>
      <c r="K214" s="40"/>
      <c r="L214" s="41"/>
      <c r="M214" s="24"/>
      <c r="N214" s="42"/>
      <c r="O214" s="43"/>
      <c r="P214" s="44"/>
      <c r="Q214" s="45" t="n">
        <f aca="false">SUM(G214:P214)</f>
        <v>448</v>
      </c>
      <c r="R214" s="46" t="n">
        <f aca="false">Q214-F214</f>
        <v>0</v>
      </c>
      <c r="S214" s="46" t="n">
        <f aca="false">F214*D214</f>
        <v>454825.4144</v>
      </c>
      <c r="T214" s="46" t="n">
        <f aca="false">Q214*D214</f>
        <v>454825.4144</v>
      </c>
      <c r="U214" s="46" t="n">
        <f aca="false">T214-S214</f>
        <v>0</v>
      </c>
      <c r="V214" s="10" t="s">
        <v>325</v>
      </c>
      <c r="W214" s="12" t="s">
        <v>326</v>
      </c>
    </row>
    <row r="215" customFormat="false" ht="14.4" hidden="false" customHeight="false" outlineLevel="0" collapsed="false">
      <c r="A215" s="9" t="n">
        <v>214</v>
      </c>
      <c r="B215" s="10" t="s">
        <v>313</v>
      </c>
      <c r="C215" s="10" t="s">
        <v>121</v>
      </c>
      <c r="D215" s="11" t="n">
        <v>1015.2353</v>
      </c>
      <c r="E215" s="10" t="s">
        <v>26</v>
      </c>
      <c r="F215" s="11" t="n">
        <v>544</v>
      </c>
      <c r="G215" s="11"/>
      <c r="H215" s="11"/>
      <c r="I215" s="11" t="n">
        <v>384</v>
      </c>
      <c r="J215" s="23"/>
      <c r="K215" s="40"/>
      <c r="L215" s="41"/>
      <c r="M215" s="24"/>
      <c r="N215" s="42" t="n">
        <v>160</v>
      </c>
      <c r="O215" s="43"/>
      <c r="P215" s="44"/>
      <c r="Q215" s="45" t="n">
        <f aca="false">SUM(G215:P215)</f>
        <v>544</v>
      </c>
      <c r="R215" s="46" t="n">
        <f aca="false">Q215-F215</f>
        <v>0</v>
      </c>
      <c r="S215" s="46" t="n">
        <f aca="false">F215*D215</f>
        <v>552288.0032</v>
      </c>
      <c r="T215" s="46" t="n">
        <f aca="false">Q215*D215</f>
        <v>552288.0032</v>
      </c>
      <c r="U215" s="46" t="n">
        <f aca="false">T215-S215</f>
        <v>0</v>
      </c>
      <c r="V215" s="10" t="s">
        <v>327</v>
      </c>
      <c r="W215" s="12" t="s">
        <v>328</v>
      </c>
    </row>
    <row r="216" customFormat="false" ht="14.4" hidden="false" customHeight="false" outlineLevel="0" collapsed="false">
      <c r="A216" s="9" t="n">
        <v>215</v>
      </c>
      <c r="B216" s="10" t="s">
        <v>313</v>
      </c>
      <c r="C216" s="10" t="s">
        <v>121</v>
      </c>
      <c r="D216" s="11" t="n">
        <v>1015.2353</v>
      </c>
      <c r="E216" s="10" t="s">
        <v>26</v>
      </c>
      <c r="F216" s="11" t="n">
        <v>672</v>
      </c>
      <c r="G216" s="11"/>
      <c r="H216" s="11"/>
      <c r="I216" s="11"/>
      <c r="J216" s="23"/>
      <c r="K216" s="40"/>
      <c r="L216" s="41"/>
      <c r="M216" s="24"/>
      <c r="N216" s="42" t="n">
        <v>673</v>
      </c>
      <c r="O216" s="43"/>
      <c r="P216" s="44"/>
      <c r="Q216" s="45" t="n">
        <f aca="false">SUM(G216:P216)</f>
        <v>673</v>
      </c>
      <c r="R216" s="46" t="n">
        <f aca="false">Q216-F216</f>
        <v>1</v>
      </c>
      <c r="S216" s="46" t="n">
        <f aca="false">F216*D216</f>
        <v>682238.1216</v>
      </c>
      <c r="T216" s="46" t="n">
        <f aca="false">Q216*D216</f>
        <v>683253.3569</v>
      </c>
      <c r="U216" s="46" t="n">
        <f aca="false">T216-S216</f>
        <v>1015.23529999994</v>
      </c>
      <c r="V216" s="10" t="s">
        <v>329</v>
      </c>
      <c r="W216" s="12" t="s">
        <v>328</v>
      </c>
    </row>
    <row r="217" customFormat="false" ht="14.4" hidden="false" customHeight="false" outlineLevel="0" collapsed="false">
      <c r="A217" s="9" t="n">
        <v>216</v>
      </c>
      <c r="B217" s="10" t="s">
        <v>331</v>
      </c>
      <c r="C217" s="10" t="s">
        <v>121</v>
      </c>
      <c r="D217" s="11" t="n">
        <v>180</v>
      </c>
      <c r="E217" s="10" t="s">
        <v>59</v>
      </c>
      <c r="F217" s="11" t="n">
        <v>1</v>
      </c>
      <c r="G217" s="11"/>
      <c r="H217" s="11"/>
      <c r="I217" s="11"/>
      <c r="J217" s="23"/>
      <c r="K217" s="40"/>
      <c r="L217" s="41"/>
      <c r="M217" s="24"/>
      <c r="N217" s="42"/>
      <c r="O217" s="43"/>
      <c r="P217" s="44"/>
      <c r="Q217" s="45" t="n">
        <f aca="false">SUM(G217:P217)</f>
        <v>0</v>
      </c>
      <c r="R217" s="46" t="n">
        <f aca="false">Q217-F217</f>
        <v>-1</v>
      </c>
      <c r="S217" s="46" t="n">
        <f aca="false">F217*D217</f>
        <v>180</v>
      </c>
      <c r="T217" s="46" t="n">
        <f aca="false">Q217*D217</f>
        <v>0</v>
      </c>
      <c r="U217" s="46" t="n">
        <f aca="false">T217-S217</f>
        <v>-180</v>
      </c>
      <c r="V217" s="10" t="s">
        <v>332</v>
      </c>
      <c r="W217" s="12" t="s">
        <v>333</v>
      </c>
    </row>
    <row r="218" customFormat="false" ht="14.4" hidden="false" customHeight="false" outlineLevel="0" collapsed="false">
      <c r="A218" s="9" t="n">
        <v>217</v>
      </c>
      <c r="B218" s="10" t="s">
        <v>331</v>
      </c>
      <c r="C218" s="10" t="s">
        <v>121</v>
      </c>
      <c r="D218" s="11" t="n">
        <v>180</v>
      </c>
      <c r="E218" s="10" t="s">
        <v>59</v>
      </c>
      <c r="F218" s="11" t="n">
        <v>1</v>
      </c>
      <c r="G218" s="11"/>
      <c r="H218" s="11"/>
      <c r="I218" s="11"/>
      <c r="J218" s="23"/>
      <c r="K218" s="40"/>
      <c r="L218" s="41"/>
      <c r="M218" s="24"/>
      <c r="N218" s="42"/>
      <c r="O218" s="43"/>
      <c r="P218" s="44"/>
      <c r="Q218" s="45" t="n">
        <f aca="false">SUM(G218:P218)</f>
        <v>0</v>
      </c>
      <c r="R218" s="46" t="n">
        <f aca="false">Q218-F218</f>
        <v>-1</v>
      </c>
      <c r="S218" s="46" t="n">
        <f aca="false">F218*D218</f>
        <v>180</v>
      </c>
      <c r="T218" s="46" t="n">
        <f aca="false">Q218*D218</f>
        <v>0</v>
      </c>
      <c r="U218" s="46" t="n">
        <f aca="false">T218-S218</f>
        <v>-180</v>
      </c>
      <c r="V218" s="10" t="s">
        <v>332</v>
      </c>
      <c r="W218" s="12" t="s">
        <v>333</v>
      </c>
    </row>
    <row r="219" customFormat="false" ht="14.4" hidden="false" customHeight="false" outlineLevel="0" collapsed="false">
      <c r="A219" s="9" t="n">
        <v>218</v>
      </c>
      <c r="B219" s="10" t="s">
        <v>331</v>
      </c>
      <c r="C219" s="10" t="s">
        <v>121</v>
      </c>
      <c r="D219" s="11" t="n">
        <v>180</v>
      </c>
      <c r="E219" s="10" t="s">
        <v>59</v>
      </c>
      <c r="F219" s="11" t="n">
        <v>5</v>
      </c>
      <c r="G219" s="11"/>
      <c r="H219" s="11"/>
      <c r="I219" s="11"/>
      <c r="J219" s="23" t="n">
        <v>5</v>
      </c>
      <c r="K219" s="40"/>
      <c r="L219" s="41"/>
      <c r="M219" s="24"/>
      <c r="N219" s="42"/>
      <c r="O219" s="43"/>
      <c r="P219" s="44"/>
      <c r="Q219" s="45" t="n">
        <f aca="false">SUM(G219:P219)</f>
        <v>5</v>
      </c>
      <c r="R219" s="46" t="n">
        <f aca="false">Q219-F219</f>
        <v>0</v>
      </c>
      <c r="S219" s="46" t="n">
        <f aca="false">F219*D219</f>
        <v>900</v>
      </c>
      <c r="T219" s="46" t="n">
        <f aca="false">Q219*D219</f>
        <v>900</v>
      </c>
      <c r="U219" s="46" t="n">
        <f aca="false">T219-S219</f>
        <v>0</v>
      </c>
      <c r="V219" s="10" t="s">
        <v>332</v>
      </c>
      <c r="W219" s="12" t="s">
        <v>333</v>
      </c>
    </row>
    <row r="220" customFormat="false" ht="14.4" hidden="false" customHeight="false" outlineLevel="0" collapsed="false">
      <c r="A220" s="9" t="n">
        <v>219</v>
      </c>
      <c r="B220" s="10" t="s">
        <v>331</v>
      </c>
      <c r="C220" s="10" t="s">
        <v>121</v>
      </c>
      <c r="D220" s="11" t="n">
        <v>180</v>
      </c>
      <c r="E220" s="10" t="s">
        <v>59</v>
      </c>
      <c r="F220" s="11" t="n">
        <v>2</v>
      </c>
      <c r="G220" s="11"/>
      <c r="H220" s="11"/>
      <c r="I220" s="11"/>
      <c r="J220" s="23"/>
      <c r="K220" s="40"/>
      <c r="L220" s="41"/>
      <c r="M220" s="24"/>
      <c r="N220" s="42"/>
      <c r="O220" s="43"/>
      <c r="P220" s="44"/>
      <c r="Q220" s="45" t="n">
        <f aca="false">SUM(G220:P220)</f>
        <v>0</v>
      </c>
      <c r="R220" s="46" t="n">
        <f aca="false">Q220-F220</f>
        <v>-2</v>
      </c>
      <c r="S220" s="46" t="n">
        <f aca="false">F220*D220</f>
        <v>360</v>
      </c>
      <c r="T220" s="46" t="n">
        <f aca="false">Q220*D220</f>
        <v>0</v>
      </c>
      <c r="U220" s="46" t="n">
        <f aca="false">T220-S220</f>
        <v>-360</v>
      </c>
      <c r="V220" s="10" t="s">
        <v>332</v>
      </c>
      <c r="W220" s="12" t="s">
        <v>333</v>
      </c>
    </row>
    <row r="221" customFormat="false" ht="14.4" hidden="false" customHeight="false" outlineLevel="0" collapsed="false">
      <c r="A221" s="9" t="n">
        <v>220</v>
      </c>
      <c r="B221" s="10" t="s">
        <v>335</v>
      </c>
      <c r="C221" s="10" t="s">
        <v>336</v>
      </c>
      <c r="D221" s="11" t="n">
        <v>0.0055</v>
      </c>
      <c r="E221" s="10" t="s">
        <v>337</v>
      </c>
      <c r="F221" s="11" t="n">
        <v>1184</v>
      </c>
      <c r="G221" s="11"/>
      <c r="H221" s="11"/>
      <c r="I221" s="11"/>
      <c r="J221" s="23" t="n">
        <v>1184</v>
      </c>
      <c r="K221" s="40"/>
      <c r="L221" s="41"/>
      <c r="M221" s="24"/>
      <c r="N221" s="42"/>
      <c r="O221" s="43"/>
      <c r="P221" s="44"/>
      <c r="Q221" s="45" t="n">
        <f aca="false">SUM(G221:P221)</f>
        <v>1184</v>
      </c>
      <c r="R221" s="46" t="n">
        <f aca="false">Q221-F221</f>
        <v>0</v>
      </c>
      <c r="S221" s="46" t="n">
        <f aca="false">F221*D221</f>
        <v>6.512</v>
      </c>
      <c r="T221" s="46" t="n">
        <f aca="false">Q221*D221</f>
        <v>6.512</v>
      </c>
      <c r="U221" s="46" t="n">
        <f aca="false">T221-S221</f>
        <v>0</v>
      </c>
      <c r="V221" s="10" t="s">
        <v>338</v>
      </c>
      <c r="W221" s="12" t="s">
        <v>145</v>
      </c>
    </row>
    <row r="222" customFormat="false" ht="14.4" hidden="false" customHeight="false" outlineLevel="0" collapsed="false">
      <c r="A222" s="9" t="n">
        <v>221</v>
      </c>
      <c r="B222" s="10" t="s">
        <v>335</v>
      </c>
      <c r="C222" s="10" t="s">
        <v>336</v>
      </c>
      <c r="D222" s="11" t="n">
        <v>0.0055</v>
      </c>
      <c r="E222" s="10" t="s">
        <v>337</v>
      </c>
      <c r="F222" s="11" t="n">
        <v>570</v>
      </c>
      <c r="G222" s="11"/>
      <c r="H222" s="11"/>
      <c r="I222" s="11"/>
      <c r="J222" s="23" t="n">
        <v>575</v>
      </c>
      <c r="K222" s="40"/>
      <c r="L222" s="41"/>
      <c r="M222" s="24"/>
      <c r="N222" s="42"/>
      <c r="O222" s="43"/>
      <c r="P222" s="44"/>
      <c r="Q222" s="45" t="n">
        <f aca="false">SUM(G222:P222)</f>
        <v>575</v>
      </c>
      <c r="R222" s="46" t="n">
        <f aca="false">Q222-F222</f>
        <v>5</v>
      </c>
      <c r="S222" s="46" t="n">
        <f aca="false">F222*D222</f>
        <v>3.135</v>
      </c>
      <c r="T222" s="46" t="n">
        <f aca="false">Q222*D222</f>
        <v>3.1625</v>
      </c>
      <c r="U222" s="46" t="n">
        <f aca="false">T222-S222</f>
        <v>0.0274999999999999</v>
      </c>
      <c r="V222" s="10" t="s">
        <v>339</v>
      </c>
      <c r="W222" s="12" t="s">
        <v>145</v>
      </c>
    </row>
    <row r="223" customFormat="false" ht="14.4" hidden="false" customHeight="false" outlineLevel="0" collapsed="false">
      <c r="A223" s="9" t="n">
        <v>222</v>
      </c>
      <c r="B223" s="10" t="s">
        <v>335</v>
      </c>
      <c r="C223" s="10" t="s">
        <v>336</v>
      </c>
      <c r="D223" s="11" t="n">
        <v>55</v>
      </c>
      <c r="E223" s="10" t="s">
        <v>337</v>
      </c>
      <c r="F223" s="11" t="n">
        <v>4800</v>
      </c>
      <c r="G223" s="11"/>
      <c r="H223" s="11"/>
      <c r="I223" s="11"/>
      <c r="J223" s="23" t="n">
        <v>4796</v>
      </c>
      <c r="K223" s="40"/>
      <c r="L223" s="41"/>
      <c r="M223" s="24"/>
      <c r="N223" s="42"/>
      <c r="O223" s="43"/>
      <c r="P223" s="44"/>
      <c r="Q223" s="45" t="n">
        <f aca="false">SUM(G223:P223)</f>
        <v>4796</v>
      </c>
      <c r="R223" s="46" t="n">
        <f aca="false">Q223-F223</f>
        <v>-4</v>
      </c>
      <c r="S223" s="46" t="n">
        <f aca="false">F223*D223</f>
        <v>264000</v>
      </c>
      <c r="T223" s="46" t="n">
        <f aca="false">Q223*D223</f>
        <v>263780</v>
      </c>
      <c r="U223" s="46" t="n">
        <f aca="false">T223-S223</f>
        <v>-220</v>
      </c>
      <c r="V223" s="10" t="s">
        <v>340</v>
      </c>
      <c r="W223" s="12" t="s">
        <v>145</v>
      </c>
    </row>
    <row r="224" customFormat="false" ht="14.4" hidden="false" customHeight="false" outlineLevel="0" collapsed="false">
      <c r="A224" s="9" t="n">
        <v>223</v>
      </c>
      <c r="B224" s="10" t="s">
        <v>335</v>
      </c>
      <c r="C224" s="10" t="s">
        <v>336</v>
      </c>
      <c r="D224" s="11" t="n">
        <v>55</v>
      </c>
      <c r="E224" s="10" t="s">
        <v>337</v>
      </c>
      <c r="F224" s="11" t="n">
        <v>4800</v>
      </c>
      <c r="G224" s="11"/>
      <c r="H224" s="11"/>
      <c r="I224" s="11"/>
      <c r="J224" s="23" t="n">
        <v>4800</v>
      </c>
      <c r="K224" s="40"/>
      <c r="L224" s="41"/>
      <c r="M224" s="24"/>
      <c r="N224" s="42"/>
      <c r="O224" s="43"/>
      <c r="P224" s="44"/>
      <c r="Q224" s="45" t="n">
        <f aca="false">SUM(G224:P224)</f>
        <v>4800</v>
      </c>
      <c r="R224" s="46" t="n">
        <f aca="false">Q224-F224</f>
        <v>0</v>
      </c>
      <c r="S224" s="46" t="n">
        <f aca="false">F224*D224</f>
        <v>264000</v>
      </c>
      <c r="T224" s="46" t="n">
        <f aca="false">Q224*D224</f>
        <v>264000</v>
      </c>
      <c r="U224" s="46" t="n">
        <f aca="false">T224-S224</f>
        <v>0</v>
      </c>
      <c r="V224" s="10" t="s">
        <v>341</v>
      </c>
      <c r="W224" s="12" t="s">
        <v>145</v>
      </c>
    </row>
    <row r="225" customFormat="false" ht="14.4" hidden="false" customHeight="false" outlineLevel="0" collapsed="false">
      <c r="A225" s="9" t="n">
        <v>224</v>
      </c>
      <c r="B225" s="10" t="s">
        <v>335</v>
      </c>
      <c r="C225" s="10" t="s">
        <v>336</v>
      </c>
      <c r="D225" s="11" t="n">
        <v>55</v>
      </c>
      <c r="E225" s="10" t="s">
        <v>337</v>
      </c>
      <c r="F225" s="11" t="n">
        <v>3072</v>
      </c>
      <c r="G225" s="11"/>
      <c r="H225" s="11"/>
      <c r="I225" s="11"/>
      <c r="J225" s="23" t="n">
        <v>3076</v>
      </c>
      <c r="K225" s="40"/>
      <c r="L225" s="41"/>
      <c r="M225" s="24"/>
      <c r="N225" s="42"/>
      <c r="O225" s="43"/>
      <c r="P225" s="44"/>
      <c r="Q225" s="45" t="n">
        <f aca="false">SUM(G225:P225)</f>
        <v>3076</v>
      </c>
      <c r="R225" s="46" t="n">
        <f aca="false">Q225-F225</f>
        <v>4</v>
      </c>
      <c r="S225" s="46" t="n">
        <f aca="false">F225*D225</f>
        <v>168960</v>
      </c>
      <c r="T225" s="46" t="n">
        <f aca="false">Q225*D225</f>
        <v>169180</v>
      </c>
      <c r="U225" s="46" t="n">
        <f aca="false">T225-S225</f>
        <v>220</v>
      </c>
      <c r="V225" s="10" t="s">
        <v>338</v>
      </c>
      <c r="W225" s="12" t="s">
        <v>145</v>
      </c>
    </row>
    <row r="226" customFormat="false" ht="14.4" hidden="false" customHeight="false" outlineLevel="0" collapsed="false">
      <c r="A226" s="9" t="n">
        <v>225</v>
      </c>
      <c r="B226" s="10" t="s">
        <v>335</v>
      </c>
      <c r="C226" s="10" t="s">
        <v>336</v>
      </c>
      <c r="D226" s="11" t="n">
        <v>55</v>
      </c>
      <c r="E226" s="10" t="s">
        <v>337</v>
      </c>
      <c r="F226" s="11" t="n">
        <v>4346</v>
      </c>
      <c r="G226" s="11"/>
      <c r="H226" s="11"/>
      <c r="I226" s="11"/>
      <c r="J226" s="23" t="n">
        <v>4340</v>
      </c>
      <c r="K226" s="40"/>
      <c r="L226" s="41"/>
      <c r="M226" s="24"/>
      <c r="N226" s="42"/>
      <c r="O226" s="43"/>
      <c r="P226" s="44"/>
      <c r="Q226" s="45" t="n">
        <f aca="false">SUM(G226:P226)</f>
        <v>4340</v>
      </c>
      <c r="R226" s="46" t="n">
        <f aca="false">Q226-F226</f>
        <v>-6</v>
      </c>
      <c r="S226" s="46" t="n">
        <f aca="false">F226*D226</f>
        <v>239030</v>
      </c>
      <c r="T226" s="46" t="n">
        <f aca="false">Q226*D226</f>
        <v>238700</v>
      </c>
      <c r="U226" s="46" t="n">
        <f aca="false">T226-S226</f>
        <v>-330</v>
      </c>
      <c r="V226" s="10" t="s">
        <v>342</v>
      </c>
      <c r="W226" s="12" t="s">
        <v>145</v>
      </c>
    </row>
    <row r="227" customFormat="false" ht="14.4" hidden="false" customHeight="false" outlineLevel="0" collapsed="false">
      <c r="A227" s="9" t="n">
        <v>226</v>
      </c>
      <c r="B227" s="10" t="s">
        <v>344</v>
      </c>
      <c r="C227" s="10" t="s">
        <v>94</v>
      </c>
      <c r="D227" s="11" t="n">
        <v>294800</v>
      </c>
      <c r="E227" s="10" t="s">
        <v>26</v>
      </c>
      <c r="F227" s="11" t="n">
        <v>20</v>
      </c>
      <c r="G227" s="11"/>
      <c r="H227" s="11"/>
      <c r="I227" s="11"/>
      <c r="J227" s="23"/>
      <c r="K227" s="40"/>
      <c r="L227" s="41" t="n">
        <v>20</v>
      </c>
      <c r="M227" s="24"/>
      <c r="N227" s="42"/>
      <c r="O227" s="43"/>
      <c r="P227" s="44"/>
      <c r="Q227" s="45" t="n">
        <f aca="false">SUM(G227:P227)</f>
        <v>20</v>
      </c>
      <c r="R227" s="46" t="n">
        <f aca="false">Q227-F227</f>
        <v>0</v>
      </c>
      <c r="S227" s="46" t="n">
        <f aca="false">F227*D227</f>
        <v>5896000</v>
      </c>
      <c r="T227" s="46" t="n">
        <f aca="false">Q227*D227</f>
        <v>5896000</v>
      </c>
      <c r="U227" s="46" t="n">
        <f aca="false">T227-S227</f>
        <v>0</v>
      </c>
      <c r="V227" s="10" t="s">
        <v>3</v>
      </c>
      <c r="W227" s="12" t="s">
        <v>3</v>
      </c>
    </row>
    <row r="228" customFormat="false" ht="14.4" hidden="false" customHeight="false" outlineLevel="0" collapsed="false">
      <c r="A228" s="9" t="n">
        <v>227</v>
      </c>
      <c r="B228" s="10" t="s">
        <v>346</v>
      </c>
      <c r="C228" s="10" t="s">
        <v>347</v>
      </c>
      <c r="D228" s="11" t="n">
        <v>0</v>
      </c>
      <c r="E228" s="10" t="s">
        <v>65</v>
      </c>
      <c r="F228" s="11" t="n">
        <v>184</v>
      </c>
      <c r="G228" s="11"/>
      <c r="H228" s="11"/>
      <c r="I228" s="11"/>
      <c r="J228" s="23"/>
      <c r="K228" s="40" t="n">
        <v>184</v>
      </c>
      <c r="L228" s="41"/>
      <c r="M228" s="24"/>
      <c r="N228" s="42"/>
      <c r="O228" s="43"/>
      <c r="P228" s="44"/>
      <c r="Q228" s="45" t="n">
        <f aca="false">SUM(G228:P228)</f>
        <v>184</v>
      </c>
      <c r="R228" s="46" t="n">
        <f aca="false">Q228-F228</f>
        <v>0</v>
      </c>
      <c r="S228" s="46" t="n">
        <f aca="false">F228*D228</f>
        <v>0</v>
      </c>
      <c r="T228" s="46" t="n">
        <f aca="false">Q228*D228</f>
        <v>0</v>
      </c>
      <c r="U228" s="46" t="n">
        <f aca="false">T228-S228</f>
        <v>0</v>
      </c>
      <c r="V228" s="10" t="s">
        <v>348</v>
      </c>
      <c r="W228" s="12" t="s">
        <v>349</v>
      </c>
    </row>
    <row r="229" customFormat="false" ht="14.4" hidden="false" customHeight="false" outlineLevel="0" collapsed="false">
      <c r="A229" s="9" t="n">
        <v>228</v>
      </c>
      <c r="B229" s="10" t="s">
        <v>351</v>
      </c>
      <c r="C229" s="10" t="s">
        <v>347</v>
      </c>
      <c r="D229" s="11" t="n">
        <v>0</v>
      </c>
      <c r="E229" s="10" t="s">
        <v>104</v>
      </c>
      <c r="F229" s="11" t="n">
        <v>2</v>
      </c>
      <c r="G229" s="11"/>
      <c r="H229" s="11"/>
      <c r="I229" s="11"/>
      <c r="J229" s="23"/>
      <c r="K229" s="40" t="n">
        <v>2</v>
      </c>
      <c r="L229" s="41"/>
      <c r="M229" s="24"/>
      <c r="N229" s="42"/>
      <c r="O229" s="43"/>
      <c r="P229" s="44"/>
      <c r="Q229" s="45" t="n">
        <f aca="false">SUM(G229:P229)</f>
        <v>2</v>
      </c>
      <c r="R229" s="46" t="n">
        <f aca="false">Q229-F229</f>
        <v>0</v>
      </c>
      <c r="S229" s="46" t="n">
        <f aca="false">F229*D229</f>
        <v>0</v>
      </c>
      <c r="T229" s="46" t="n">
        <f aca="false">Q229*D229</f>
        <v>0</v>
      </c>
      <c r="U229" s="46" t="n">
        <f aca="false">T229-S229</f>
        <v>0</v>
      </c>
      <c r="V229" s="10" t="s">
        <v>352</v>
      </c>
      <c r="W229" s="12" t="s">
        <v>353</v>
      </c>
    </row>
    <row r="230" customFormat="false" ht="14.4" hidden="false" customHeight="false" outlineLevel="0" collapsed="false">
      <c r="A230" s="9" t="n">
        <v>229</v>
      </c>
      <c r="B230" s="10" t="s">
        <v>351</v>
      </c>
      <c r="C230" s="10" t="s">
        <v>347</v>
      </c>
      <c r="D230" s="11" t="n">
        <v>0</v>
      </c>
      <c r="E230" s="10" t="s">
        <v>104</v>
      </c>
      <c r="F230" s="11" t="n">
        <v>10</v>
      </c>
      <c r="G230" s="11"/>
      <c r="H230" s="11"/>
      <c r="I230" s="11"/>
      <c r="J230" s="23"/>
      <c r="K230" s="40" t="n">
        <v>10</v>
      </c>
      <c r="L230" s="41"/>
      <c r="M230" s="24"/>
      <c r="N230" s="42"/>
      <c r="O230" s="43"/>
      <c r="P230" s="44"/>
      <c r="Q230" s="45" t="n">
        <f aca="false">SUM(G230:P230)</f>
        <v>10</v>
      </c>
      <c r="R230" s="46" t="n">
        <f aca="false">Q230-F230</f>
        <v>0</v>
      </c>
      <c r="S230" s="46" t="n">
        <f aca="false">F230*D230</f>
        <v>0</v>
      </c>
      <c r="T230" s="46" t="n">
        <f aca="false">Q230*D230</f>
        <v>0</v>
      </c>
      <c r="U230" s="46" t="n">
        <f aca="false">T230-S230</f>
        <v>0</v>
      </c>
      <c r="V230" s="10" t="s">
        <v>354</v>
      </c>
      <c r="W230" s="12" t="s">
        <v>355</v>
      </c>
    </row>
    <row r="231" customFormat="false" ht="14.4" hidden="false" customHeight="false" outlineLevel="0" collapsed="false">
      <c r="A231" s="9" t="n">
        <v>230</v>
      </c>
      <c r="B231" s="10" t="s">
        <v>357</v>
      </c>
      <c r="C231" s="10" t="s">
        <v>25</v>
      </c>
      <c r="D231" s="11" t="n">
        <v>32</v>
      </c>
      <c r="E231" s="10" t="s">
        <v>26</v>
      </c>
      <c r="F231" s="11" t="n">
        <v>6300</v>
      </c>
      <c r="G231" s="11"/>
      <c r="H231" s="11"/>
      <c r="I231" s="11"/>
      <c r="J231" s="23" t="n">
        <v>6300</v>
      </c>
      <c r="K231" s="40"/>
      <c r="L231" s="41"/>
      <c r="M231" s="24"/>
      <c r="N231" s="42"/>
      <c r="O231" s="43"/>
      <c r="P231" s="44"/>
      <c r="Q231" s="45" t="n">
        <f aca="false">SUM(G231:P231)</f>
        <v>6300</v>
      </c>
      <c r="R231" s="46" t="n">
        <f aca="false">Q231-F231</f>
        <v>0</v>
      </c>
      <c r="S231" s="46" t="n">
        <f aca="false">F231*D231</f>
        <v>201600</v>
      </c>
      <c r="T231" s="46" t="n">
        <f aca="false">Q231*D231</f>
        <v>201600</v>
      </c>
      <c r="U231" s="46" t="n">
        <f aca="false">T231-S231</f>
        <v>0</v>
      </c>
      <c r="V231" s="10" t="s">
        <v>358</v>
      </c>
      <c r="W231" s="12" t="s">
        <v>359</v>
      </c>
    </row>
    <row r="232" customFormat="false" ht="14.4" hidden="false" customHeight="false" outlineLevel="0" collapsed="false">
      <c r="A232" s="9" t="n">
        <v>231</v>
      </c>
      <c r="B232" s="10" t="s">
        <v>357</v>
      </c>
      <c r="C232" s="10" t="s">
        <v>25</v>
      </c>
      <c r="D232" s="11" t="n">
        <v>32</v>
      </c>
      <c r="E232" s="10" t="s">
        <v>26</v>
      </c>
      <c r="F232" s="11" t="n">
        <v>4200</v>
      </c>
      <c r="G232" s="11"/>
      <c r="H232" s="11"/>
      <c r="I232" s="11"/>
      <c r="J232" s="23" t="n">
        <v>4500</v>
      </c>
      <c r="K232" s="40"/>
      <c r="L232" s="41"/>
      <c r="M232" s="24"/>
      <c r="N232" s="42"/>
      <c r="O232" s="43"/>
      <c r="P232" s="44"/>
      <c r="Q232" s="45" t="n">
        <f aca="false">SUM(G232:P232)</f>
        <v>4500</v>
      </c>
      <c r="R232" s="46" t="n">
        <f aca="false">Q232-F232</f>
        <v>300</v>
      </c>
      <c r="S232" s="46" t="n">
        <f aca="false">F232*D232</f>
        <v>134400</v>
      </c>
      <c r="T232" s="46" t="n">
        <f aca="false">Q232*D232</f>
        <v>144000</v>
      </c>
      <c r="U232" s="46" t="n">
        <f aca="false">T232-S232</f>
        <v>9600</v>
      </c>
      <c r="V232" s="10" t="s">
        <v>358</v>
      </c>
      <c r="W232" s="12" t="s">
        <v>359</v>
      </c>
    </row>
    <row r="233" customFormat="false" ht="17.4" hidden="false" customHeight="false" outlineLevel="0" collapsed="false">
      <c r="A233" s="9" t="n">
        <v>232</v>
      </c>
      <c r="B233" s="10" t="s">
        <v>361</v>
      </c>
      <c r="C233" s="10" t="s">
        <v>32</v>
      </c>
      <c r="D233" s="11" t="n">
        <v>1.6</v>
      </c>
      <c r="E233" s="10" t="s">
        <v>26</v>
      </c>
      <c r="F233" s="11" t="n">
        <v>15000</v>
      </c>
      <c r="G233" s="11"/>
      <c r="H233" s="11"/>
      <c r="I233" s="11"/>
      <c r="J233" s="23" t="n">
        <v>14500</v>
      </c>
      <c r="K233" s="49" t="n">
        <v>500</v>
      </c>
      <c r="L233" s="41"/>
      <c r="M233" s="24"/>
      <c r="N233" s="42"/>
      <c r="O233" s="43"/>
      <c r="P233" s="44"/>
      <c r="Q233" s="45" t="n">
        <f aca="false">SUM(G233:P233)</f>
        <v>15000</v>
      </c>
      <c r="R233" s="46" t="n">
        <f aca="false">Q233-F233</f>
        <v>0</v>
      </c>
      <c r="S233" s="46" t="n">
        <f aca="false">F233*D233</f>
        <v>24000</v>
      </c>
      <c r="T233" s="46" t="n">
        <f aca="false">Q233*D233</f>
        <v>24000</v>
      </c>
      <c r="U233" s="46" t="n">
        <f aca="false">T233-S233</f>
        <v>0</v>
      </c>
      <c r="V233" s="10" t="s">
        <v>362</v>
      </c>
      <c r="W233" s="12" t="s">
        <v>3</v>
      </c>
    </row>
    <row r="234" customFormat="false" ht="17.4" hidden="false" customHeight="false" outlineLevel="0" collapsed="false">
      <c r="A234" s="9" t="n">
        <v>233</v>
      </c>
      <c r="B234" s="10" t="s">
        <v>364</v>
      </c>
      <c r="C234" s="10" t="s">
        <v>32</v>
      </c>
      <c r="D234" s="11" t="n">
        <v>3.5</v>
      </c>
      <c r="E234" s="10" t="s">
        <v>26</v>
      </c>
      <c r="F234" s="11" t="n">
        <v>100000</v>
      </c>
      <c r="G234" s="11"/>
      <c r="H234" s="11"/>
      <c r="I234" s="11"/>
      <c r="J234" s="23" t="n">
        <v>97650</v>
      </c>
      <c r="K234" s="49" t="n">
        <v>2350</v>
      </c>
      <c r="L234" s="41"/>
      <c r="M234" s="24"/>
      <c r="N234" s="42"/>
      <c r="O234" s="43"/>
      <c r="P234" s="44"/>
      <c r="Q234" s="45" t="n">
        <f aca="false">SUM(G234:P234)</f>
        <v>100000</v>
      </c>
      <c r="R234" s="46" t="n">
        <f aca="false">Q234-F234</f>
        <v>0</v>
      </c>
      <c r="S234" s="46" t="n">
        <f aca="false">F234*D234</f>
        <v>350000</v>
      </c>
      <c r="T234" s="46" t="n">
        <f aca="false">Q234*D234</f>
        <v>350000</v>
      </c>
      <c r="U234" s="46" t="n">
        <f aca="false">T234-S234</f>
        <v>0</v>
      </c>
      <c r="V234" s="10" t="s">
        <v>365</v>
      </c>
      <c r="W234" s="12" t="s">
        <v>3</v>
      </c>
    </row>
    <row r="235" customFormat="false" ht="14.4" hidden="false" customHeight="false" outlineLevel="0" collapsed="false">
      <c r="A235" s="9" t="n">
        <v>234</v>
      </c>
      <c r="B235" s="10" t="s">
        <v>367</v>
      </c>
      <c r="C235" s="10" t="s">
        <v>368</v>
      </c>
      <c r="D235" s="11" t="n">
        <v>3620.0168</v>
      </c>
      <c r="E235" s="10" t="s">
        <v>26</v>
      </c>
      <c r="F235" s="11" t="n">
        <v>579</v>
      </c>
      <c r="G235" s="11"/>
      <c r="H235" s="11"/>
      <c r="I235" s="11"/>
      <c r="J235" s="23" t="n">
        <v>579</v>
      </c>
      <c r="K235" s="40"/>
      <c r="L235" s="41"/>
      <c r="M235" s="24"/>
      <c r="N235" s="42"/>
      <c r="O235" s="43"/>
      <c r="P235" s="44"/>
      <c r="Q235" s="45" t="n">
        <f aca="false">SUM(G235:P235)</f>
        <v>579</v>
      </c>
      <c r="R235" s="46" t="n">
        <f aca="false">Q235-F235</f>
        <v>0</v>
      </c>
      <c r="S235" s="46" t="n">
        <f aca="false">F235*D235</f>
        <v>2095989.7272</v>
      </c>
      <c r="T235" s="46" t="n">
        <f aca="false">Q235*D235</f>
        <v>2095989.7272</v>
      </c>
      <c r="U235" s="46" t="n">
        <f aca="false">T235-S235</f>
        <v>0</v>
      </c>
      <c r="V235" s="10" t="s">
        <v>369</v>
      </c>
      <c r="W235" s="12" t="s">
        <v>370</v>
      </c>
    </row>
    <row r="236" customFormat="false" ht="14.4" hidden="false" customHeight="false" outlineLevel="0" collapsed="false">
      <c r="A236" s="9" t="n">
        <v>235</v>
      </c>
      <c r="B236" s="10" t="s">
        <v>372</v>
      </c>
      <c r="C236" s="10" t="s">
        <v>25</v>
      </c>
      <c r="D236" s="11" t="n">
        <v>400</v>
      </c>
      <c r="E236" s="10" t="s">
        <v>26</v>
      </c>
      <c r="F236" s="11" t="n">
        <v>2</v>
      </c>
      <c r="G236" s="11"/>
      <c r="H236" s="11"/>
      <c r="I236" s="11"/>
      <c r="J236" s="23"/>
      <c r="K236" s="40" t="n">
        <v>2</v>
      </c>
      <c r="L236" s="41"/>
      <c r="M236" s="24"/>
      <c r="N236" s="42"/>
      <c r="O236" s="43"/>
      <c r="P236" s="44"/>
      <c r="Q236" s="45" t="n">
        <f aca="false">SUM(G236:P236)</f>
        <v>2</v>
      </c>
      <c r="R236" s="46" t="n">
        <f aca="false">Q236-F236</f>
        <v>0</v>
      </c>
      <c r="S236" s="46" t="n">
        <f aca="false">F236*D236</f>
        <v>800</v>
      </c>
      <c r="T236" s="46" t="n">
        <f aca="false">Q236*D236</f>
        <v>800</v>
      </c>
      <c r="U236" s="46" t="n">
        <f aca="false">T236-S236</f>
        <v>0</v>
      </c>
      <c r="V236" s="10" t="s">
        <v>373</v>
      </c>
      <c r="W236" s="12" t="s">
        <v>228</v>
      </c>
    </row>
    <row r="237" customFormat="false" ht="14.4" hidden="false" customHeight="false" outlineLevel="0" collapsed="false">
      <c r="A237" s="9" t="n">
        <v>236</v>
      </c>
      <c r="B237" s="10" t="s">
        <v>375</v>
      </c>
      <c r="C237" s="10" t="s">
        <v>25</v>
      </c>
      <c r="D237" s="11" t="n">
        <v>410</v>
      </c>
      <c r="E237" s="10" t="s">
        <v>26</v>
      </c>
      <c r="F237" s="11" t="n">
        <v>7</v>
      </c>
      <c r="G237" s="11"/>
      <c r="H237" s="11"/>
      <c r="I237" s="11"/>
      <c r="J237" s="23"/>
      <c r="K237" s="40" t="n">
        <v>7</v>
      </c>
      <c r="L237" s="41"/>
      <c r="M237" s="24"/>
      <c r="N237" s="42"/>
      <c r="O237" s="43"/>
      <c r="P237" s="44"/>
      <c r="Q237" s="45" t="n">
        <f aca="false">SUM(G237:P237)</f>
        <v>7</v>
      </c>
      <c r="R237" s="46" t="n">
        <f aca="false">Q237-F237</f>
        <v>0</v>
      </c>
      <c r="S237" s="46" t="n">
        <f aca="false">F237*D237</f>
        <v>2870</v>
      </c>
      <c r="T237" s="46" t="n">
        <f aca="false">Q237*D237</f>
        <v>2870</v>
      </c>
      <c r="U237" s="46" t="n">
        <f aca="false">T237-S237</f>
        <v>0</v>
      </c>
      <c r="V237" s="10" t="s">
        <v>373</v>
      </c>
      <c r="W237" s="12" t="s">
        <v>228</v>
      </c>
    </row>
    <row r="238" customFormat="false" ht="14.4" hidden="false" customHeight="false" outlineLevel="0" collapsed="false">
      <c r="A238" s="9" t="n">
        <v>237</v>
      </c>
      <c r="B238" s="10" t="s">
        <v>377</v>
      </c>
      <c r="C238" s="10" t="s">
        <v>25</v>
      </c>
      <c r="D238" s="11" t="n">
        <v>250</v>
      </c>
      <c r="E238" s="10" t="s">
        <v>26</v>
      </c>
      <c r="F238" s="11" t="n">
        <v>1</v>
      </c>
      <c r="G238" s="11"/>
      <c r="H238" s="11"/>
      <c r="I238" s="11"/>
      <c r="J238" s="23"/>
      <c r="K238" s="40" t="n">
        <v>1</v>
      </c>
      <c r="L238" s="41"/>
      <c r="M238" s="24"/>
      <c r="N238" s="42"/>
      <c r="O238" s="43"/>
      <c r="P238" s="44"/>
      <c r="Q238" s="45" t="n">
        <f aca="false">SUM(G238:P238)</f>
        <v>1</v>
      </c>
      <c r="R238" s="46" t="n">
        <f aca="false">Q238-F238</f>
        <v>0</v>
      </c>
      <c r="S238" s="46" t="n">
        <f aca="false">F238*D238</f>
        <v>250</v>
      </c>
      <c r="T238" s="46" t="n">
        <f aca="false">Q238*D238</f>
        <v>250</v>
      </c>
      <c r="U238" s="46" t="n">
        <f aca="false">T238-S238</f>
        <v>0</v>
      </c>
      <c r="V238" s="10" t="s">
        <v>373</v>
      </c>
      <c r="W238" s="12" t="s">
        <v>228</v>
      </c>
    </row>
    <row r="239" customFormat="false" ht="14.4" hidden="false" customHeight="false" outlineLevel="0" collapsed="false">
      <c r="A239" s="9" t="n">
        <v>238</v>
      </c>
      <c r="B239" s="10" t="s">
        <v>379</v>
      </c>
      <c r="C239" s="10" t="s">
        <v>25</v>
      </c>
      <c r="D239" s="11" t="n">
        <v>50</v>
      </c>
      <c r="E239" s="10" t="s">
        <v>26</v>
      </c>
      <c r="F239" s="11" t="n">
        <v>9</v>
      </c>
      <c r="G239" s="11"/>
      <c r="H239" s="11"/>
      <c r="I239" s="11"/>
      <c r="J239" s="23"/>
      <c r="K239" s="40" t="n">
        <v>9</v>
      </c>
      <c r="L239" s="41"/>
      <c r="M239" s="24"/>
      <c r="N239" s="42"/>
      <c r="O239" s="43"/>
      <c r="P239" s="44"/>
      <c r="Q239" s="45" t="n">
        <f aca="false">SUM(G239:P239)</f>
        <v>9</v>
      </c>
      <c r="R239" s="46" t="n">
        <f aca="false">Q239-F239</f>
        <v>0</v>
      </c>
      <c r="S239" s="46" t="n">
        <f aca="false">F239*D239</f>
        <v>450</v>
      </c>
      <c r="T239" s="46" t="n">
        <f aca="false">Q239*D239</f>
        <v>450</v>
      </c>
      <c r="U239" s="46" t="n">
        <f aca="false">T239-S239</f>
        <v>0</v>
      </c>
      <c r="V239" s="10" t="s">
        <v>373</v>
      </c>
      <c r="W239" s="12" t="s">
        <v>228</v>
      </c>
    </row>
    <row r="240" customFormat="false" ht="14.4" hidden="false" customHeight="false" outlineLevel="0" collapsed="false">
      <c r="A240" s="9" t="n">
        <v>239</v>
      </c>
      <c r="B240" s="10" t="s">
        <v>381</v>
      </c>
      <c r="C240" s="10" t="s">
        <v>25</v>
      </c>
      <c r="D240" s="11" t="n">
        <v>50</v>
      </c>
      <c r="E240" s="10" t="s">
        <v>26</v>
      </c>
      <c r="F240" s="11" t="n">
        <v>9</v>
      </c>
      <c r="G240" s="11"/>
      <c r="H240" s="11"/>
      <c r="I240" s="11"/>
      <c r="J240" s="23"/>
      <c r="K240" s="40" t="n">
        <v>9</v>
      </c>
      <c r="L240" s="41"/>
      <c r="M240" s="24"/>
      <c r="N240" s="42"/>
      <c r="O240" s="43"/>
      <c r="P240" s="44"/>
      <c r="Q240" s="45" t="n">
        <f aca="false">SUM(G240:P240)</f>
        <v>9</v>
      </c>
      <c r="R240" s="46" t="n">
        <f aca="false">Q240-F240</f>
        <v>0</v>
      </c>
      <c r="S240" s="46" t="n">
        <f aca="false">F240*D240</f>
        <v>450</v>
      </c>
      <c r="T240" s="46" t="n">
        <f aca="false">Q240*D240</f>
        <v>450</v>
      </c>
      <c r="U240" s="46" t="n">
        <f aca="false">T240-S240</f>
        <v>0</v>
      </c>
      <c r="V240" s="10" t="s">
        <v>373</v>
      </c>
      <c r="W240" s="12" t="s">
        <v>228</v>
      </c>
    </row>
    <row r="241" customFormat="false" ht="14.4" hidden="false" customHeight="false" outlineLevel="0" collapsed="false">
      <c r="A241" s="9" t="n">
        <v>240</v>
      </c>
      <c r="B241" s="10" t="s">
        <v>383</v>
      </c>
      <c r="C241" s="10" t="s">
        <v>25</v>
      </c>
      <c r="D241" s="11" t="n">
        <v>60</v>
      </c>
      <c r="E241" s="10" t="s">
        <v>26</v>
      </c>
      <c r="F241" s="11" t="n">
        <v>2</v>
      </c>
      <c r="G241" s="11"/>
      <c r="H241" s="11"/>
      <c r="I241" s="11"/>
      <c r="J241" s="23"/>
      <c r="K241" s="40" t="n">
        <v>2</v>
      </c>
      <c r="L241" s="41"/>
      <c r="M241" s="24"/>
      <c r="N241" s="42"/>
      <c r="O241" s="43"/>
      <c r="P241" s="44"/>
      <c r="Q241" s="45" t="n">
        <f aca="false">SUM(G241:P241)</f>
        <v>2</v>
      </c>
      <c r="R241" s="46" t="n">
        <f aca="false">Q241-F241</f>
        <v>0</v>
      </c>
      <c r="S241" s="46" t="n">
        <f aca="false">F241*D241</f>
        <v>120</v>
      </c>
      <c r="T241" s="46" t="n">
        <f aca="false">Q241*D241</f>
        <v>120</v>
      </c>
      <c r="U241" s="46" t="n">
        <f aca="false">T241-S241</f>
        <v>0</v>
      </c>
      <c r="V241" s="10" t="s">
        <v>373</v>
      </c>
      <c r="W241" s="12" t="s">
        <v>228</v>
      </c>
    </row>
    <row r="242" customFormat="false" ht="14.4" hidden="false" customHeight="false" outlineLevel="0" collapsed="false">
      <c r="A242" s="9" t="n">
        <v>241</v>
      </c>
      <c r="B242" s="10" t="s">
        <v>385</v>
      </c>
      <c r="C242" s="10" t="s">
        <v>25</v>
      </c>
      <c r="D242" s="11" t="n">
        <v>60</v>
      </c>
      <c r="E242" s="10" t="s">
        <v>26</v>
      </c>
      <c r="F242" s="11" t="n">
        <v>29</v>
      </c>
      <c r="G242" s="11"/>
      <c r="H242" s="11"/>
      <c r="I242" s="11"/>
      <c r="J242" s="23"/>
      <c r="K242" s="40" t="n">
        <v>29</v>
      </c>
      <c r="L242" s="41"/>
      <c r="M242" s="24"/>
      <c r="N242" s="42"/>
      <c r="O242" s="43"/>
      <c r="P242" s="44"/>
      <c r="Q242" s="45" t="n">
        <f aca="false">SUM(G242:P242)</f>
        <v>29</v>
      </c>
      <c r="R242" s="46" t="n">
        <f aca="false">Q242-F242</f>
        <v>0</v>
      </c>
      <c r="S242" s="46" t="n">
        <f aca="false">F242*D242</f>
        <v>1740</v>
      </c>
      <c r="T242" s="46" t="n">
        <f aca="false">Q242*D242</f>
        <v>1740</v>
      </c>
      <c r="U242" s="46" t="n">
        <f aca="false">T242-S242</f>
        <v>0</v>
      </c>
      <c r="V242" s="10" t="s">
        <v>373</v>
      </c>
      <c r="W242" s="12" t="s">
        <v>228</v>
      </c>
    </row>
    <row r="243" customFormat="false" ht="14.4" hidden="false" customHeight="false" outlineLevel="0" collapsed="false">
      <c r="A243" s="9" t="n">
        <v>242</v>
      </c>
      <c r="B243" s="10" t="s">
        <v>387</v>
      </c>
      <c r="C243" s="10" t="s">
        <v>25</v>
      </c>
      <c r="D243" s="11" t="n">
        <v>50</v>
      </c>
      <c r="E243" s="10" t="s">
        <v>26</v>
      </c>
      <c r="F243" s="11" t="n">
        <v>37</v>
      </c>
      <c r="G243" s="11"/>
      <c r="H243" s="11"/>
      <c r="I243" s="11"/>
      <c r="J243" s="23"/>
      <c r="K243" s="40" t="n">
        <v>37</v>
      </c>
      <c r="L243" s="41"/>
      <c r="M243" s="24"/>
      <c r="N243" s="42"/>
      <c r="O243" s="43"/>
      <c r="P243" s="44"/>
      <c r="Q243" s="45" t="n">
        <f aca="false">SUM(G243:P243)</f>
        <v>37</v>
      </c>
      <c r="R243" s="46" t="n">
        <f aca="false">Q243-F243</f>
        <v>0</v>
      </c>
      <c r="S243" s="46" t="n">
        <f aca="false">F243*D243</f>
        <v>1850</v>
      </c>
      <c r="T243" s="46" t="n">
        <f aca="false">Q243*D243</f>
        <v>1850</v>
      </c>
      <c r="U243" s="46" t="n">
        <f aca="false">T243-S243</f>
        <v>0</v>
      </c>
      <c r="V243" s="10" t="s">
        <v>373</v>
      </c>
      <c r="W243" s="12" t="s">
        <v>228</v>
      </c>
    </row>
    <row r="244" customFormat="false" ht="14.4" hidden="false" customHeight="false" outlineLevel="0" collapsed="false">
      <c r="A244" s="9" t="n">
        <v>243</v>
      </c>
      <c r="B244" s="10" t="s">
        <v>389</v>
      </c>
      <c r="C244" s="10" t="s">
        <v>25</v>
      </c>
      <c r="D244" s="11" t="n">
        <v>50</v>
      </c>
      <c r="E244" s="10" t="s">
        <v>26</v>
      </c>
      <c r="F244" s="11" t="n">
        <v>223</v>
      </c>
      <c r="G244" s="11"/>
      <c r="H244" s="11"/>
      <c r="I244" s="11"/>
      <c r="J244" s="23"/>
      <c r="K244" s="40" t="n">
        <v>223</v>
      </c>
      <c r="L244" s="41"/>
      <c r="M244" s="24"/>
      <c r="N244" s="42"/>
      <c r="O244" s="43"/>
      <c r="P244" s="44"/>
      <c r="Q244" s="45" t="n">
        <f aca="false">SUM(G244:P244)</f>
        <v>223</v>
      </c>
      <c r="R244" s="46" t="n">
        <f aca="false">Q244-F244</f>
        <v>0</v>
      </c>
      <c r="S244" s="46" t="n">
        <f aca="false">F244*D244</f>
        <v>11150</v>
      </c>
      <c r="T244" s="46" t="n">
        <f aca="false">Q244*D244</f>
        <v>11150</v>
      </c>
      <c r="U244" s="46" t="n">
        <f aca="false">T244-S244</f>
        <v>0</v>
      </c>
      <c r="V244" s="10" t="s">
        <v>373</v>
      </c>
      <c r="W244" s="12" t="s">
        <v>228</v>
      </c>
    </row>
    <row r="245" customFormat="false" ht="14.4" hidden="false" customHeight="false" outlineLevel="0" collapsed="false">
      <c r="A245" s="9" t="n">
        <v>244</v>
      </c>
      <c r="B245" s="10" t="s">
        <v>391</v>
      </c>
      <c r="C245" s="10" t="s">
        <v>25</v>
      </c>
      <c r="D245" s="11" t="n">
        <v>50</v>
      </c>
      <c r="E245" s="10" t="s">
        <v>26</v>
      </c>
      <c r="F245" s="11" t="n">
        <v>324</v>
      </c>
      <c r="G245" s="11"/>
      <c r="H245" s="11"/>
      <c r="I245" s="11"/>
      <c r="J245" s="23"/>
      <c r="K245" s="40" t="n">
        <v>324</v>
      </c>
      <c r="L245" s="41"/>
      <c r="M245" s="24"/>
      <c r="N245" s="42"/>
      <c r="O245" s="43"/>
      <c r="P245" s="44"/>
      <c r="Q245" s="45" t="n">
        <f aca="false">SUM(G245:P245)</f>
        <v>324</v>
      </c>
      <c r="R245" s="46" t="n">
        <f aca="false">Q245-F245</f>
        <v>0</v>
      </c>
      <c r="S245" s="46" t="n">
        <f aca="false">F245*D245</f>
        <v>16200</v>
      </c>
      <c r="T245" s="46" t="n">
        <f aca="false">Q245*D245</f>
        <v>16200</v>
      </c>
      <c r="U245" s="46" t="n">
        <f aca="false">T245-S245</f>
        <v>0</v>
      </c>
      <c r="V245" s="10" t="s">
        <v>373</v>
      </c>
      <c r="W245" s="12" t="s">
        <v>228</v>
      </c>
    </row>
    <row r="246" customFormat="false" ht="14.4" hidden="false" customHeight="false" outlineLevel="0" collapsed="false">
      <c r="A246" s="9" t="n">
        <v>245</v>
      </c>
      <c r="B246" s="10" t="s">
        <v>393</v>
      </c>
      <c r="C246" s="10" t="s">
        <v>32</v>
      </c>
      <c r="D246" s="11" t="n">
        <v>1.75</v>
      </c>
      <c r="E246" s="10" t="s">
        <v>26</v>
      </c>
      <c r="F246" s="11" t="n">
        <v>1000</v>
      </c>
      <c r="G246" s="11"/>
      <c r="H246" s="11"/>
      <c r="I246" s="11"/>
      <c r="J246" s="23"/>
      <c r="K246" s="40" t="n">
        <v>1000</v>
      </c>
      <c r="L246" s="41"/>
      <c r="M246" s="24"/>
      <c r="N246" s="42"/>
      <c r="O246" s="43"/>
      <c r="P246" s="44"/>
      <c r="Q246" s="45" t="n">
        <f aca="false">SUM(G246:P246)</f>
        <v>1000</v>
      </c>
      <c r="R246" s="46" t="n">
        <f aca="false">Q246-F246</f>
        <v>0</v>
      </c>
      <c r="S246" s="46" t="n">
        <f aca="false">F246*D246</f>
        <v>1750</v>
      </c>
      <c r="T246" s="46" t="n">
        <f aca="false">Q246*D246</f>
        <v>1750</v>
      </c>
      <c r="U246" s="46" t="n">
        <f aca="false">T246-S246</f>
        <v>0</v>
      </c>
      <c r="V246" s="10" t="s">
        <v>394</v>
      </c>
      <c r="W246" s="12" t="s">
        <v>293</v>
      </c>
    </row>
    <row r="247" customFormat="false" ht="14.4" hidden="false" customHeight="false" outlineLevel="0" collapsed="false">
      <c r="A247" s="9" t="n">
        <v>246</v>
      </c>
      <c r="B247" s="10" t="s">
        <v>396</v>
      </c>
      <c r="C247" s="10" t="s">
        <v>32</v>
      </c>
      <c r="D247" s="11" t="n">
        <v>3.5</v>
      </c>
      <c r="E247" s="10" t="s">
        <v>26</v>
      </c>
      <c r="F247" s="11" t="n">
        <v>35</v>
      </c>
      <c r="G247" s="11"/>
      <c r="H247" s="11"/>
      <c r="I247" s="11"/>
      <c r="J247" s="23"/>
      <c r="K247" s="40" t="n">
        <v>35</v>
      </c>
      <c r="L247" s="41"/>
      <c r="M247" s="24"/>
      <c r="N247" s="42"/>
      <c r="O247" s="43"/>
      <c r="P247" s="44"/>
      <c r="Q247" s="45" t="n">
        <f aca="false">SUM(G247:P247)</f>
        <v>35</v>
      </c>
      <c r="R247" s="46" t="n">
        <f aca="false">Q247-F247</f>
        <v>0</v>
      </c>
      <c r="S247" s="46" t="n">
        <f aca="false">F247*D247</f>
        <v>122.5</v>
      </c>
      <c r="T247" s="46" t="n">
        <f aca="false">Q247*D247</f>
        <v>122.5</v>
      </c>
      <c r="U247" s="46" t="n">
        <f aca="false">T247-S247</f>
        <v>0</v>
      </c>
      <c r="V247" s="10" t="s">
        <v>397</v>
      </c>
      <c r="W247" s="12" t="s">
        <v>214</v>
      </c>
    </row>
    <row r="248" customFormat="false" ht="14.4" hidden="false" customHeight="false" outlineLevel="0" collapsed="false">
      <c r="A248" s="9" t="n">
        <v>247</v>
      </c>
      <c r="B248" s="10" t="s">
        <v>396</v>
      </c>
      <c r="C248" s="10" t="s">
        <v>32</v>
      </c>
      <c r="D248" s="11" t="n">
        <v>3.5</v>
      </c>
      <c r="E248" s="10" t="s">
        <v>26</v>
      </c>
      <c r="F248" s="11" t="n">
        <v>965</v>
      </c>
      <c r="G248" s="11"/>
      <c r="H248" s="11"/>
      <c r="I248" s="11"/>
      <c r="J248" s="23"/>
      <c r="K248" s="40" t="n">
        <v>965</v>
      </c>
      <c r="L248" s="41"/>
      <c r="M248" s="24"/>
      <c r="N248" s="42"/>
      <c r="O248" s="43"/>
      <c r="P248" s="44"/>
      <c r="Q248" s="45" t="n">
        <f aca="false">SUM(G248:P248)</f>
        <v>965</v>
      </c>
      <c r="R248" s="46" t="n">
        <f aca="false">Q248-F248</f>
        <v>0</v>
      </c>
      <c r="S248" s="46" t="n">
        <f aca="false">F248*D248</f>
        <v>3377.5</v>
      </c>
      <c r="T248" s="46" t="n">
        <f aca="false">Q248*D248</f>
        <v>3377.5</v>
      </c>
      <c r="U248" s="46" t="n">
        <f aca="false">T248-S248</f>
        <v>0</v>
      </c>
      <c r="V248" s="10" t="s">
        <v>394</v>
      </c>
      <c r="W248" s="12" t="s">
        <v>293</v>
      </c>
    </row>
    <row r="249" customFormat="false" ht="14.4" hidden="false" customHeight="false" outlineLevel="0" collapsed="false">
      <c r="A249" s="9" t="n">
        <v>248</v>
      </c>
      <c r="B249" s="10" t="s">
        <v>399</v>
      </c>
      <c r="C249" s="10" t="s">
        <v>32</v>
      </c>
      <c r="D249" s="11" t="n">
        <v>11.5</v>
      </c>
      <c r="E249" s="10" t="s">
        <v>26</v>
      </c>
      <c r="F249" s="11" t="n">
        <v>1002</v>
      </c>
      <c r="G249" s="11"/>
      <c r="H249" s="11"/>
      <c r="I249" s="11"/>
      <c r="J249" s="23"/>
      <c r="K249" s="40" t="n">
        <v>1002</v>
      </c>
      <c r="L249" s="41"/>
      <c r="M249" s="24"/>
      <c r="N249" s="42"/>
      <c r="O249" s="43"/>
      <c r="P249" s="44"/>
      <c r="Q249" s="45" t="n">
        <f aca="false">SUM(G249:P249)</f>
        <v>1002</v>
      </c>
      <c r="R249" s="46" t="n">
        <f aca="false">Q249-F249</f>
        <v>0</v>
      </c>
      <c r="S249" s="46" t="n">
        <f aca="false">F249*D249</f>
        <v>11523</v>
      </c>
      <c r="T249" s="46" t="n">
        <f aca="false">Q249*D249</f>
        <v>11523</v>
      </c>
      <c r="U249" s="46" t="n">
        <f aca="false">T249-S249</f>
        <v>0</v>
      </c>
      <c r="V249" s="10" t="s">
        <v>400</v>
      </c>
      <c r="W249" s="12" t="s">
        <v>28</v>
      </c>
    </row>
    <row r="250" customFormat="false" ht="14.4" hidden="false" customHeight="false" outlineLevel="0" collapsed="false">
      <c r="A250" s="9" t="n">
        <v>249</v>
      </c>
      <c r="B250" s="10" t="s">
        <v>402</v>
      </c>
      <c r="C250" s="10" t="s">
        <v>32</v>
      </c>
      <c r="D250" s="11" t="n">
        <v>11.5</v>
      </c>
      <c r="E250" s="10" t="s">
        <v>26</v>
      </c>
      <c r="F250" s="11" t="n">
        <v>480</v>
      </c>
      <c r="G250" s="11"/>
      <c r="H250" s="11"/>
      <c r="I250" s="11"/>
      <c r="J250" s="23"/>
      <c r="K250" s="40" t="n">
        <v>480</v>
      </c>
      <c r="L250" s="41"/>
      <c r="M250" s="24"/>
      <c r="N250" s="42"/>
      <c r="O250" s="43"/>
      <c r="P250" s="44"/>
      <c r="Q250" s="45" t="n">
        <f aca="false">SUM(G250:P250)</f>
        <v>480</v>
      </c>
      <c r="R250" s="46" t="n">
        <f aca="false">Q250-F250</f>
        <v>0</v>
      </c>
      <c r="S250" s="46" t="n">
        <f aca="false">F250*D250</f>
        <v>5520</v>
      </c>
      <c r="T250" s="46" t="n">
        <f aca="false">Q250*D250</f>
        <v>5520</v>
      </c>
      <c r="U250" s="46" t="n">
        <f aca="false">T250-S250</f>
        <v>0</v>
      </c>
      <c r="V250" s="10" t="s">
        <v>403</v>
      </c>
      <c r="W250" s="12" t="s">
        <v>28</v>
      </c>
    </row>
    <row r="251" customFormat="false" ht="14.4" hidden="false" customHeight="false" outlineLevel="0" collapsed="false">
      <c r="A251" s="9" t="n">
        <v>250</v>
      </c>
      <c r="B251" s="10" t="s">
        <v>405</v>
      </c>
      <c r="C251" s="10" t="s">
        <v>32</v>
      </c>
      <c r="D251" s="11" t="n">
        <v>4.5</v>
      </c>
      <c r="E251" s="10" t="s">
        <v>26</v>
      </c>
      <c r="F251" s="11" t="n">
        <v>1000</v>
      </c>
      <c r="G251" s="11"/>
      <c r="H251" s="11"/>
      <c r="I251" s="11"/>
      <c r="J251" s="23"/>
      <c r="K251" s="40" t="n">
        <v>1000</v>
      </c>
      <c r="L251" s="41"/>
      <c r="M251" s="24"/>
      <c r="N251" s="42"/>
      <c r="O251" s="43"/>
      <c r="P251" s="44"/>
      <c r="Q251" s="45" t="n">
        <f aca="false">SUM(G251:P251)</f>
        <v>1000</v>
      </c>
      <c r="R251" s="46" t="n">
        <f aca="false">Q251-F251</f>
        <v>0</v>
      </c>
      <c r="S251" s="46" t="n">
        <f aca="false">F251*D251</f>
        <v>4500</v>
      </c>
      <c r="T251" s="46" t="n">
        <f aca="false">Q251*D251</f>
        <v>4500</v>
      </c>
      <c r="U251" s="46" t="n">
        <f aca="false">T251-S251</f>
        <v>0</v>
      </c>
      <c r="V251" s="10" t="s">
        <v>406</v>
      </c>
      <c r="W251" s="12" t="s">
        <v>293</v>
      </c>
    </row>
    <row r="252" customFormat="false" ht="14.4" hidden="false" customHeight="false" outlineLevel="0" collapsed="false">
      <c r="A252" s="9" t="n">
        <v>251</v>
      </c>
      <c r="B252" s="10" t="s">
        <v>408</v>
      </c>
      <c r="C252" s="10" t="s">
        <v>32</v>
      </c>
      <c r="D252" s="11" t="n">
        <v>10</v>
      </c>
      <c r="E252" s="10" t="s">
        <v>26</v>
      </c>
      <c r="F252" s="11" t="n">
        <v>1000</v>
      </c>
      <c r="G252" s="11"/>
      <c r="H252" s="11"/>
      <c r="I252" s="11"/>
      <c r="J252" s="23"/>
      <c r="K252" s="40" t="n">
        <v>1000</v>
      </c>
      <c r="L252" s="41"/>
      <c r="M252" s="24"/>
      <c r="N252" s="42"/>
      <c r="O252" s="43"/>
      <c r="P252" s="44"/>
      <c r="Q252" s="45" t="n">
        <f aca="false">SUM(G252:P252)</f>
        <v>1000</v>
      </c>
      <c r="R252" s="46" t="n">
        <f aca="false">Q252-F252</f>
        <v>0</v>
      </c>
      <c r="S252" s="46" t="n">
        <f aca="false">F252*D252</f>
        <v>10000</v>
      </c>
      <c r="T252" s="46" t="n">
        <f aca="false">Q252*D252</f>
        <v>10000</v>
      </c>
      <c r="U252" s="46" t="n">
        <f aca="false">T252-S252</f>
        <v>0</v>
      </c>
      <c r="V252" s="10" t="s">
        <v>406</v>
      </c>
      <c r="W252" s="12" t="s">
        <v>293</v>
      </c>
    </row>
    <row r="253" customFormat="false" ht="14.4" hidden="false" customHeight="false" outlineLevel="0" collapsed="false">
      <c r="A253" s="9" t="n">
        <v>252</v>
      </c>
      <c r="B253" s="10" t="s">
        <v>410</v>
      </c>
      <c r="C253" s="10" t="s">
        <v>32</v>
      </c>
      <c r="D253" s="11" t="n">
        <v>1.16</v>
      </c>
      <c r="E253" s="10" t="s">
        <v>26</v>
      </c>
      <c r="F253" s="11" t="n">
        <v>3490</v>
      </c>
      <c r="G253" s="11"/>
      <c r="H253" s="11"/>
      <c r="I253" s="11"/>
      <c r="J253" s="23" t="n">
        <v>3490</v>
      </c>
      <c r="K253" s="40"/>
      <c r="L253" s="41"/>
      <c r="M253" s="24"/>
      <c r="N253" s="42"/>
      <c r="O253" s="43"/>
      <c r="P253" s="44"/>
      <c r="Q253" s="45" t="n">
        <f aca="false">SUM(G253:P253)</f>
        <v>3490</v>
      </c>
      <c r="R253" s="46" t="n">
        <f aca="false">Q253-F253</f>
        <v>0</v>
      </c>
      <c r="S253" s="46" t="n">
        <f aca="false">F253*D253</f>
        <v>4048.4</v>
      </c>
      <c r="T253" s="46" t="n">
        <f aca="false">Q253*D253</f>
        <v>4048.4</v>
      </c>
      <c r="U253" s="46" t="n">
        <f aca="false">T253-S253</f>
        <v>0</v>
      </c>
      <c r="V253" s="10" t="s">
        <v>411</v>
      </c>
      <c r="W253" s="12" t="s">
        <v>412</v>
      </c>
    </row>
    <row r="254" customFormat="false" ht="14.4" hidden="false" customHeight="false" outlineLevel="0" collapsed="false">
      <c r="A254" s="9" t="n">
        <v>253</v>
      </c>
      <c r="B254" s="10" t="s">
        <v>414</v>
      </c>
      <c r="C254" s="10" t="s">
        <v>32</v>
      </c>
      <c r="D254" s="11" t="n">
        <v>5.4</v>
      </c>
      <c r="E254" s="10" t="s">
        <v>26</v>
      </c>
      <c r="F254" s="11" t="n">
        <v>1000</v>
      </c>
      <c r="G254" s="11"/>
      <c r="H254" s="11"/>
      <c r="I254" s="11"/>
      <c r="J254" s="23" t="n">
        <v>980</v>
      </c>
      <c r="K254" s="40"/>
      <c r="L254" s="41"/>
      <c r="M254" s="24"/>
      <c r="N254" s="42"/>
      <c r="O254" s="43"/>
      <c r="P254" s="44"/>
      <c r="Q254" s="45" t="n">
        <f aca="false">SUM(G254:P254)</f>
        <v>980</v>
      </c>
      <c r="R254" s="46" t="n">
        <f aca="false">Q254-F254</f>
        <v>-20</v>
      </c>
      <c r="S254" s="46" t="n">
        <f aca="false">F254*D254</f>
        <v>5400</v>
      </c>
      <c r="T254" s="46" t="n">
        <f aca="false">Q254*D254</f>
        <v>5292</v>
      </c>
      <c r="U254" s="46" t="n">
        <f aca="false">T254-S254</f>
        <v>-108</v>
      </c>
      <c r="V254" s="10" t="s">
        <v>415</v>
      </c>
      <c r="W254" s="12" t="s">
        <v>49</v>
      </c>
    </row>
    <row r="255" customFormat="false" ht="14.4" hidden="false" customHeight="false" outlineLevel="0" collapsed="false">
      <c r="A255" s="9" t="n">
        <v>254</v>
      </c>
      <c r="B255" s="10" t="s">
        <v>417</v>
      </c>
      <c r="C255" s="10" t="s">
        <v>32</v>
      </c>
      <c r="D255" s="11" t="n">
        <v>5.4</v>
      </c>
      <c r="E255" s="10" t="s">
        <v>26</v>
      </c>
      <c r="F255" s="11" t="n">
        <v>2960</v>
      </c>
      <c r="G255" s="11"/>
      <c r="H255" s="11"/>
      <c r="I255" s="11"/>
      <c r="J255" s="23" t="n">
        <v>2980</v>
      </c>
      <c r="K255" s="40"/>
      <c r="L255" s="41"/>
      <c r="M255" s="24"/>
      <c r="N255" s="42"/>
      <c r="O255" s="43"/>
      <c r="P255" s="44"/>
      <c r="Q255" s="45" t="n">
        <f aca="false">SUM(G255:P255)</f>
        <v>2980</v>
      </c>
      <c r="R255" s="46" t="n">
        <f aca="false">Q255-F255</f>
        <v>20</v>
      </c>
      <c r="S255" s="46" t="n">
        <f aca="false">F255*D255</f>
        <v>15984</v>
      </c>
      <c r="T255" s="46" t="n">
        <f aca="false">Q255*D255</f>
        <v>16092</v>
      </c>
      <c r="U255" s="46" t="n">
        <f aca="false">T255-S255</f>
        <v>108</v>
      </c>
      <c r="V255" s="10" t="s">
        <v>418</v>
      </c>
      <c r="W255" s="12" t="s">
        <v>49</v>
      </c>
    </row>
    <row r="256" customFormat="false" ht="14.4" hidden="false" customHeight="false" outlineLevel="0" collapsed="false">
      <c r="A256" s="9" t="n">
        <v>255</v>
      </c>
      <c r="B256" s="10" t="s">
        <v>420</v>
      </c>
      <c r="C256" s="10" t="s">
        <v>32</v>
      </c>
      <c r="D256" s="11" t="n">
        <v>2.4</v>
      </c>
      <c r="E256" s="10" t="s">
        <v>26</v>
      </c>
      <c r="F256" s="11" t="n">
        <v>3500</v>
      </c>
      <c r="G256" s="11"/>
      <c r="H256" s="11"/>
      <c r="I256" s="11"/>
      <c r="J256" s="23" t="n">
        <v>3500</v>
      </c>
      <c r="K256" s="40"/>
      <c r="L256" s="41"/>
      <c r="M256" s="24"/>
      <c r="N256" s="42"/>
      <c r="O256" s="43"/>
      <c r="P256" s="44"/>
      <c r="Q256" s="45" t="n">
        <f aca="false">SUM(G256:P256)</f>
        <v>3500</v>
      </c>
      <c r="R256" s="46" t="n">
        <f aca="false">Q256-F256</f>
        <v>0</v>
      </c>
      <c r="S256" s="46" t="n">
        <f aca="false">F256*D256</f>
        <v>8400</v>
      </c>
      <c r="T256" s="46" t="n">
        <f aca="false">Q256*D256</f>
        <v>8400</v>
      </c>
      <c r="U256" s="46" t="n">
        <f aca="false">T256-S256</f>
        <v>0</v>
      </c>
      <c r="V256" s="10" t="s">
        <v>418</v>
      </c>
      <c r="W256" s="12" t="s">
        <v>49</v>
      </c>
    </row>
    <row r="257" customFormat="false" ht="14.4" hidden="false" customHeight="false" outlineLevel="0" collapsed="false">
      <c r="A257" s="9" t="n">
        <v>256</v>
      </c>
      <c r="B257" s="10" t="s">
        <v>422</v>
      </c>
      <c r="C257" s="10" t="s">
        <v>32</v>
      </c>
      <c r="D257" s="11" t="n">
        <v>4.6</v>
      </c>
      <c r="E257" s="10" t="s">
        <v>26</v>
      </c>
      <c r="F257" s="11" t="n">
        <v>2500</v>
      </c>
      <c r="G257" s="11"/>
      <c r="H257" s="11"/>
      <c r="I257" s="11"/>
      <c r="J257" s="23" t="n">
        <v>2520</v>
      </c>
      <c r="K257" s="40"/>
      <c r="L257" s="41"/>
      <c r="M257" s="24"/>
      <c r="N257" s="42"/>
      <c r="O257" s="43"/>
      <c r="P257" s="44"/>
      <c r="Q257" s="45" t="n">
        <f aca="false">SUM(G257:P257)</f>
        <v>2520</v>
      </c>
      <c r="R257" s="46" t="n">
        <f aca="false">Q257-F257</f>
        <v>20</v>
      </c>
      <c r="S257" s="46" t="n">
        <f aca="false">F257*D257</f>
        <v>11500</v>
      </c>
      <c r="T257" s="46" t="n">
        <f aca="false">Q257*D257</f>
        <v>11592</v>
      </c>
      <c r="U257" s="46" t="n">
        <f aca="false">T257-S257</f>
        <v>92</v>
      </c>
      <c r="V257" s="10" t="s">
        <v>423</v>
      </c>
      <c r="W257" s="12" t="s">
        <v>424</v>
      </c>
    </row>
    <row r="258" customFormat="false" ht="14.4" hidden="false" customHeight="false" outlineLevel="0" collapsed="false">
      <c r="A258" s="9" t="n">
        <v>257</v>
      </c>
      <c r="B258" s="10" t="s">
        <v>426</v>
      </c>
      <c r="C258" s="10" t="s">
        <v>427</v>
      </c>
      <c r="D258" s="11" t="n">
        <v>951.63</v>
      </c>
      <c r="E258" s="10" t="s">
        <v>104</v>
      </c>
      <c r="F258" s="11" t="n">
        <v>5801</v>
      </c>
      <c r="G258" s="11"/>
      <c r="H258" s="11"/>
      <c r="I258" s="11"/>
      <c r="J258" s="23"/>
      <c r="K258" s="40" t="n">
        <v>5801</v>
      </c>
      <c r="L258" s="41"/>
      <c r="M258" s="24"/>
      <c r="N258" s="42"/>
      <c r="O258" s="43"/>
      <c r="P258" s="44"/>
      <c r="Q258" s="45" t="n">
        <f aca="false">SUM(G258:P258)</f>
        <v>5801</v>
      </c>
      <c r="R258" s="46" t="n">
        <f aca="false">Q258-F258</f>
        <v>0</v>
      </c>
      <c r="S258" s="46" t="n">
        <f aca="false">F258*D258</f>
        <v>5520405.63</v>
      </c>
      <c r="T258" s="46" t="n">
        <f aca="false">Q258*D258</f>
        <v>5520405.63</v>
      </c>
      <c r="U258" s="46" t="n">
        <f aca="false">T258-S258</f>
        <v>0</v>
      </c>
      <c r="V258" s="10" t="s">
        <v>428</v>
      </c>
      <c r="W258" s="12" t="s">
        <v>145</v>
      </c>
    </row>
    <row r="259" customFormat="false" ht="14.4" hidden="false" customHeight="false" outlineLevel="0" collapsed="false">
      <c r="A259" s="9" t="n">
        <v>258</v>
      </c>
      <c r="B259" s="10" t="s">
        <v>426</v>
      </c>
      <c r="C259" s="10" t="s">
        <v>427</v>
      </c>
      <c r="D259" s="11" t="n">
        <v>951.63</v>
      </c>
      <c r="E259" s="10" t="s">
        <v>104</v>
      </c>
      <c r="F259" s="11" t="n">
        <v>3659</v>
      </c>
      <c r="G259" s="11"/>
      <c r="H259" s="11"/>
      <c r="I259" s="11"/>
      <c r="J259" s="23"/>
      <c r="K259" s="40" t="n">
        <v>3659</v>
      </c>
      <c r="L259" s="41"/>
      <c r="M259" s="24"/>
      <c r="N259" s="42"/>
      <c r="O259" s="43"/>
      <c r="P259" s="44"/>
      <c r="Q259" s="45" t="n">
        <f aca="false">SUM(G259:P259)</f>
        <v>3659</v>
      </c>
      <c r="R259" s="46" t="n">
        <f aca="false">Q259-F259</f>
        <v>0</v>
      </c>
      <c r="S259" s="46" t="n">
        <f aca="false">F259*D259</f>
        <v>3482014.17</v>
      </c>
      <c r="T259" s="46" t="n">
        <f aca="false">Q259*D259</f>
        <v>3482014.17</v>
      </c>
      <c r="U259" s="46" t="n">
        <f aca="false">T259-S259</f>
        <v>0</v>
      </c>
      <c r="V259" s="10" t="s">
        <v>429</v>
      </c>
      <c r="W259" s="12" t="s">
        <v>145</v>
      </c>
    </row>
    <row r="260" customFormat="false" ht="14.4" hidden="false" customHeight="false" outlineLevel="0" collapsed="false">
      <c r="A260" s="9" t="n">
        <v>259</v>
      </c>
      <c r="B260" s="10" t="s">
        <v>431</v>
      </c>
      <c r="C260" s="10" t="s">
        <v>25</v>
      </c>
      <c r="D260" s="11" t="n">
        <v>30</v>
      </c>
      <c r="E260" s="10" t="s">
        <v>26</v>
      </c>
      <c r="F260" s="11" t="n">
        <v>9000</v>
      </c>
      <c r="G260" s="11"/>
      <c r="H260" s="11"/>
      <c r="I260" s="11"/>
      <c r="J260" s="23" t="n">
        <v>9000</v>
      </c>
      <c r="K260" s="40"/>
      <c r="L260" s="41"/>
      <c r="M260" s="24"/>
      <c r="N260" s="42"/>
      <c r="O260" s="43"/>
      <c r="P260" s="44"/>
      <c r="Q260" s="45" t="n">
        <f aca="false">SUM(G260:P260)</f>
        <v>9000</v>
      </c>
      <c r="R260" s="46" t="n">
        <f aca="false">Q260-F260</f>
        <v>0</v>
      </c>
      <c r="S260" s="46" t="n">
        <f aca="false">F260*D260</f>
        <v>270000</v>
      </c>
      <c r="T260" s="46" t="n">
        <f aca="false">Q260*D260</f>
        <v>270000</v>
      </c>
      <c r="U260" s="46" t="n">
        <f aca="false">T260-S260</f>
        <v>0</v>
      </c>
      <c r="V260" s="10" t="s">
        <v>432</v>
      </c>
      <c r="W260" s="12" t="s">
        <v>433</v>
      </c>
    </row>
    <row r="261" customFormat="false" ht="14.4" hidden="false" customHeight="false" outlineLevel="0" collapsed="false">
      <c r="A261" s="9" t="n">
        <v>260</v>
      </c>
      <c r="B261" s="10" t="s">
        <v>431</v>
      </c>
      <c r="C261" s="10" t="s">
        <v>25</v>
      </c>
      <c r="D261" s="11" t="n">
        <v>30</v>
      </c>
      <c r="E261" s="10" t="s">
        <v>26</v>
      </c>
      <c r="F261" s="11" t="n">
        <v>3500</v>
      </c>
      <c r="G261" s="11"/>
      <c r="H261" s="11"/>
      <c r="I261" s="11"/>
      <c r="J261" s="23" t="n">
        <v>3500</v>
      </c>
      <c r="K261" s="40"/>
      <c r="L261" s="41"/>
      <c r="M261" s="24"/>
      <c r="N261" s="42"/>
      <c r="O261" s="43"/>
      <c r="P261" s="44"/>
      <c r="Q261" s="45" t="n">
        <f aca="false">SUM(G261:P261)</f>
        <v>3500</v>
      </c>
      <c r="R261" s="46" t="n">
        <f aca="false">Q261-F261</f>
        <v>0</v>
      </c>
      <c r="S261" s="46" t="n">
        <f aca="false">F261*D261</f>
        <v>105000</v>
      </c>
      <c r="T261" s="46" t="n">
        <f aca="false">Q261*D261</f>
        <v>105000</v>
      </c>
      <c r="U261" s="46" t="n">
        <f aca="false">T261-S261</f>
        <v>0</v>
      </c>
      <c r="V261" s="10" t="s">
        <v>434</v>
      </c>
      <c r="W261" s="12" t="s">
        <v>435</v>
      </c>
    </row>
    <row r="262" customFormat="false" ht="14.4" hidden="false" customHeight="false" outlineLevel="0" collapsed="false">
      <c r="A262" s="9" t="n">
        <v>261</v>
      </c>
      <c r="B262" s="10" t="s">
        <v>431</v>
      </c>
      <c r="C262" s="10" t="s">
        <v>25</v>
      </c>
      <c r="D262" s="11" t="n">
        <v>30</v>
      </c>
      <c r="E262" s="10" t="s">
        <v>26</v>
      </c>
      <c r="F262" s="11" t="n">
        <v>50000</v>
      </c>
      <c r="G262" s="11"/>
      <c r="H262" s="11"/>
      <c r="I262" s="11"/>
      <c r="J262" s="23" t="n">
        <v>50000</v>
      </c>
      <c r="K262" s="40"/>
      <c r="L262" s="41"/>
      <c r="M262" s="24"/>
      <c r="N262" s="42"/>
      <c r="O262" s="43"/>
      <c r="P262" s="44"/>
      <c r="Q262" s="45" t="n">
        <f aca="false">SUM(G262:P262)</f>
        <v>50000</v>
      </c>
      <c r="R262" s="46" t="n">
        <f aca="false">Q262-F262</f>
        <v>0</v>
      </c>
      <c r="S262" s="46" t="n">
        <f aca="false">F262*D262</f>
        <v>1500000</v>
      </c>
      <c r="T262" s="46" t="n">
        <f aca="false">Q262*D262</f>
        <v>1500000</v>
      </c>
      <c r="U262" s="46" t="n">
        <f aca="false">T262-S262</f>
        <v>0</v>
      </c>
      <c r="V262" s="10" t="s">
        <v>432</v>
      </c>
      <c r="W262" s="12" t="s">
        <v>433</v>
      </c>
    </row>
    <row r="263" customFormat="false" ht="14.4" hidden="false" customHeight="false" outlineLevel="0" collapsed="false">
      <c r="A263" s="9" t="n">
        <v>262</v>
      </c>
      <c r="B263" s="10" t="s">
        <v>431</v>
      </c>
      <c r="C263" s="10" t="s">
        <v>25</v>
      </c>
      <c r="D263" s="11" t="n">
        <v>30</v>
      </c>
      <c r="E263" s="10" t="s">
        <v>26</v>
      </c>
      <c r="F263" s="11" t="n">
        <v>10000</v>
      </c>
      <c r="G263" s="11"/>
      <c r="H263" s="11"/>
      <c r="I263" s="11"/>
      <c r="J263" s="23" t="n">
        <v>10000</v>
      </c>
      <c r="K263" s="40"/>
      <c r="L263" s="41"/>
      <c r="M263" s="24"/>
      <c r="N263" s="42"/>
      <c r="O263" s="43"/>
      <c r="P263" s="44"/>
      <c r="Q263" s="45" t="n">
        <f aca="false">SUM(G263:P263)</f>
        <v>10000</v>
      </c>
      <c r="R263" s="46" t="n">
        <f aca="false">Q263-F263</f>
        <v>0</v>
      </c>
      <c r="S263" s="46" t="n">
        <f aca="false">F263*D263</f>
        <v>300000</v>
      </c>
      <c r="T263" s="46" t="n">
        <f aca="false">Q263*D263</f>
        <v>300000</v>
      </c>
      <c r="U263" s="46" t="n">
        <f aca="false">T263-S263</f>
        <v>0</v>
      </c>
      <c r="V263" s="10" t="s">
        <v>432</v>
      </c>
      <c r="W263" s="12" t="s">
        <v>433</v>
      </c>
    </row>
    <row r="264" customFormat="false" ht="14.4" hidden="false" customHeight="false" outlineLevel="0" collapsed="false">
      <c r="A264" s="9" t="n">
        <v>263</v>
      </c>
      <c r="B264" s="10" t="s">
        <v>431</v>
      </c>
      <c r="C264" s="10" t="s">
        <v>25</v>
      </c>
      <c r="D264" s="11" t="n">
        <v>30</v>
      </c>
      <c r="E264" s="10" t="s">
        <v>26</v>
      </c>
      <c r="F264" s="11" t="n">
        <v>9000</v>
      </c>
      <c r="G264" s="11"/>
      <c r="H264" s="11"/>
      <c r="I264" s="11"/>
      <c r="J264" s="23" t="n">
        <v>9000</v>
      </c>
      <c r="K264" s="40"/>
      <c r="L264" s="41"/>
      <c r="M264" s="24"/>
      <c r="N264" s="42"/>
      <c r="O264" s="43"/>
      <c r="P264" s="44"/>
      <c r="Q264" s="45" t="n">
        <f aca="false">SUM(G264:P264)</f>
        <v>9000</v>
      </c>
      <c r="R264" s="46" t="n">
        <f aca="false">Q264-F264</f>
        <v>0</v>
      </c>
      <c r="S264" s="46" t="n">
        <f aca="false">F264*D264</f>
        <v>270000</v>
      </c>
      <c r="T264" s="46" t="n">
        <f aca="false">Q264*D264</f>
        <v>270000</v>
      </c>
      <c r="U264" s="46" t="n">
        <f aca="false">T264-S264</f>
        <v>0</v>
      </c>
      <c r="V264" s="10" t="s">
        <v>434</v>
      </c>
      <c r="W264" s="12" t="s">
        <v>435</v>
      </c>
    </row>
    <row r="265" customFormat="false" ht="14.4" hidden="false" customHeight="false" outlineLevel="0" collapsed="false">
      <c r="A265" s="9" t="n">
        <v>264</v>
      </c>
      <c r="B265" s="10" t="s">
        <v>437</v>
      </c>
      <c r="C265" s="10" t="s">
        <v>25</v>
      </c>
      <c r="D265" s="11" t="n">
        <v>30</v>
      </c>
      <c r="E265" s="10" t="s">
        <v>26</v>
      </c>
      <c r="F265" s="11" t="n">
        <v>9000</v>
      </c>
      <c r="G265" s="11"/>
      <c r="H265" s="11"/>
      <c r="I265" s="11"/>
      <c r="J265" s="23" t="n">
        <v>9000</v>
      </c>
      <c r="K265" s="40"/>
      <c r="L265" s="41"/>
      <c r="M265" s="24"/>
      <c r="N265" s="42"/>
      <c r="O265" s="43"/>
      <c r="P265" s="44"/>
      <c r="Q265" s="45" t="n">
        <f aca="false">SUM(G265:P265)</f>
        <v>9000</v>
      </c>
      <c r="R265" s="46" t="n">
        <f aca="false">Q265-F265</f>
        <v>0</v>
      </c>
      <c r="S265" s="46" t="n">
        <f aca="false">F265*D265</f>
        <v>270000</v>
      </c>
      <c r="T265" s="46" t="n">
        <f aca="false">Q265*D265</f>
        <v>270000</v>
      </c>
      <c r="U265" s="46" t="n">
        <f aca="false">T265-S265</f>
        <v>0</v>
      </c>
      <c r="V265" s="10" t="s">
        <v>438</v>
      </c>
      <c r="W265" s="12" t="s">
        <v>439</v>
      </c>
    </row>
    <row r="266" customFormat="false" ht="14.4" hidden="false" customHeight="false" outlineLevel="0" collapsed="false">
      <c r="A266" s="9" t="n">
        <v>265</v>
      </c>
      <c r="B266" s="10" t="s">
        <v>437</v>
      </c>
      <c r="C266" s="10" t="s">
        <v>25</v>
      </c>
      <c r="D266" s="11" t="n">
        <v>30</v>
      </c>
      <c r="E266" s="10" t="s">
        <v>26</v>
      </c>
      <c r="F266" s="11" t="n">
        <v>10000</v>
      </c>
      <c r="G266" s="11"/>
      <c r="H266" s="11"/>
      <c r="I266" s="11"/>
      <c r="J266" s="23" t="n">
        <v>10000</v>
      </c>
      <c r="K266" s="40"/>
      <c r="L266" s="41"/>
      <c r="M266" s="24"/>
      <c r="N266" s="42"/>
      <c r="O266" s="43"/>
      <c r="P266" s="44"/>
      <c r="Q266" s="45" t="n">
        <f aca="false">SUM(G266:P266)</f>
        <v>10000</v>
      </c>
      <c r="R266" s="46" t="n">
        <f aca="false">Q266-F266</f>
        <v>0</v>
      </c>
      <c r="S266" s="46" t="n">
        <f aca="false">F266*D266</f>
        <v>300000</v>
      </c>
      <c r="T266" s="46" t="n">
        <f aca="false">Q266*D266</f>
        <v>300000</v>
      </c>
      <c r="U266" s="46" t="n">
        <f aca="false">T266-S266</f>
        <v>0</v>
      </c>
      <c r="V266" s="10" t="s">
        <v>438</v>
      </c>
      <c r="W266" s="12" t="s">
        <v>439</v>
      </c>
    </row>
    <row r="267" customFormat="false" ht="14.4" hidden="false" customHeight="false" outlineLevel="0" collapsed="false">
      <c r="A267" s="9" t="n">
        <v>266</v>
      </c>
      <c r="B267" s="10" t="s">
        <v>437</v>
      </c>
      <c r="C267" s="10" t="s">
        <v>25</v>
      </c>
      <c r="D267" s="11" t="n">
        <v>30</v>
      </c>
      <c r="E267" s="10" t="s">
        <v>26</v>
      </c>
      <c r="F267" s="11" t="n">
        <v>3600</v>
      </c>
      <c r="G267" s="11"/>
      <c r="H267" s="11"/>
      <c r="I267" s="11"/>
      <c r="J267" s="23" t="n">
        <v>3600</v>
      </c>
      <c r="K267" s="40"/>
      <c r="L267" s="41"/>
      <c r="M267" s="24"/>
      <c r="N267" s="42"/>
      <c r="O267" s="43"/>
      <c r="P267" s="44"/>
      <c r="Q267" s="45" t="n">
        <f aca="false">SUM(G267:P267)</f>
        <v>3600</v>
      </c>
      <c r="R267" s="46" t="n">
        <f aca="false">Q267-F267</f>
        <v>0</v>
      </c>
      <c r="S267" s="46" t="n">
        <f aca="false">F267*D267</f>
        <v>108000</v>
      </c>
      <c r="T267" s="46" t="n">
        <f aca="false">Q267*D267</f>
        <v>108000</v>
      </c>
      <c r="U267" s="46" t="n">
        <f aca="false">T267-S267</f>
        <v>0</v>
      </c>
      <c r="V267" s="10" t="s">
        <v>440</v>
      </c>
      <c r="W267" s="12" t="s">
        <v>435</v>
      </c>
    </row>
    <row r="268" customFormat="false" ht="14.4" hidden="false" customHeight="false" outlineLevel="0" collapsed="false">
      <c r="A268" s="9" t="n">
        <v>267</v>
      </c>
      <c r="B268" s="10" t="s">
        <v>437</v>
      </c>
      <c r="C268" s="10" t="s">
        <v>25</v>
      </c>
      <c r="D268" s="11" t="n">
        <v>30</v>
      </c>
      <c r="E268" s="10" t="s">
        <v>26</v>
      </c>
      <c r="F268" s="11" t="n">
        <v>50000</v>
      </c>
      <c r="G268" s="11"/>
      <c r="H268" s="11"/>
      <c r="I268" s="11"/>
      <c r="J268" s="23" t="n">
        <v>50000</v>
      </c>
      <c r="K268" s="40"/>
      <c r="L268" s="41"/>
      <c r="M268" s="24"/>
      <c r="N268" s="42"/>
      <c r="O268" s="43"/>
      <c r="P268" s="44"/>
      <c r="Q268" s="45" t="n">
        <f aca="false">SUM(G268:P268)</f>
        <v>50000</v>
      </c>
      <c r="R268" s="46" t="n">
        <f aca="false">Q268-F268</f>
        <v>0</v>
      </c>
      <c r="S268" s="46" t="n">
        <f aca="false">F268*D268</f>
        <v>1500000</v>
      </c>
      <c r="T268" s="46" t="n">
        <f aca="false">Q268*D268</f>
        <v>1500000</v>
      </c>
      <c r="U268" s="46" t="n">
        <f aca="false">T268-S268</f>
        <v>0</v>
      </c>
      <c r="V268" s="10" t="s">
        <v>438</v>
      </c>
      <c r="W268" s="12" t="s">
        <v>439</v>
      </c>
    </row>
    <row r="269" customFormat="false" ht="14.4" hidden="false" customHeight="false" outlineLevel="0" collapsed="false">
      <c r="A269" s="9" t="n">
        <v>268</v>
      </c>
      <c r="B269" s="10" t="s">
        <v>437</v>
      </c>
      <c r="C269" s="10" t="s">
        <v>25</v>
      </c>
      <c r="D269" s="11" t="n">
        <v>30</v>
      </c>
      <c r="E269" s="10" t="s">
        <v>26</v>
      </c>
      <c r="F269" s="11" t="n">
        <v>9000</v>
      </c>
      <c r="G269" s="11"/>
      <c r="H269" s="11"/>
      <c r="I269" s="11"/>
      <c r="J269" s="23" t="n">
        <v>9000</v>
      </c>
      <c r="K269" s="40"/>
      <c r="L269" s="41"/>
      <c r="M269" s="24"/>
      <c r="N269" s="42"/>
      <c r="O269" s="43"/>
      <c r="P269" s="44"/>
      <c r="Q269" s="45" t="n">
        <f aca="false">SUM(G269:P269)</f>
        <v>9000</v>
      </c>
      <c r="R269" s="46" t="n">
        <f aca="false">Q269-F269</f>
        <v>0</v>
      </c>
      <c r="S269" s="46" t="n">
        <f aca="false">F269*D269</f>
        <v>270000</v>
      </c>
      <c r="T269" s="46" t="n">
        <f aca="false">Q269*D269</f>
        <v>270000</v>
      </c>
      <c r="U269" s="46" t="n">
        <f aca="false">T269-S269</f>
        <v>0</v>
      </c>
      <c r="V269" s="10" t="s">
        <v>440</v>
      </c>
      <c r="W269" s="12" t="s">
        <v>435</v>
      </c>
    </row>
    <row r="270" customFormat="false" ht="14.4" hidden="false" customHeight="false" outlineLevel="0" collapsed="false">
      <c r="A270" s="9" t="n">
        <v>269</v>
      </c>
      <c r="B270" s="10" t="s">
        <v>442</v>
      </c>
      <c r="C270" s="10" t="s">
        <v>25</v>
      </c>
      <c r="D270" s="11" t="n">
        <v>50</v>
      </c>
      <c r="E270" s="10" t="s">
        <v>65</v>
      </c>
      <c r="F270" s="11" t="n">
        <v>22</v>
      </c>
      <c r="G270" s="11"/>
      <c r="H270" s="11"/>
      <c r="I270" s="11"/>
      <c r="J270" s="23"/>
      <c r="K270" s="40" t="n">
        <v>22</v>
      </c>
      <c r="L270" s="41"/>
      <c r="M270" s="24"/>
      <c r="N270" s="42"/>
      <c r="O270" s="43"/>
      <c r="P270" s="44"/>
      <c r="Q270" s="45" t="n">
        <f aca="false">SUM(G270:P270)</f>
        <v>22</v>
      </c>
      <c r="R270" s="46" t="n">
        <f aca="false">Q270-F270</f>
        <v>0</v>
      </c>
      <c r="S270" s="46" t="n">
        <f aca="false">F270*D270</f>
        <v>1100</v>
      </c>
      <c r="T270" s="46" t="n">
        <f aca="false">Q270*D270</f>
        <v>1100</v>
      </c>
      <c r="U270" s="46" t="n">
        <f aca="false">T270-S270</f>
        <v>0</v>
      </c>
      <c r="V270" s="10" t="s">
        <v>443</v>
      </c>
      <c r="W270" s="12" t="s">
        <v>444</v>
      </c>
    </row>
    <row r="271" customFormat="false" ht="14.4" hidden="false" customHeight="false" outlineLevel="0" collapsed="false">
      <c r="A271" s="9" t="n">
        <v>270</v>
      </c>
      <c r="B271" s="10" t="s">
        <v>442</v>
      </c>
      <c r="C271" s="10" t="s">
        <v>25</v>
      </c>
      <c r="D271" s="11" t="n">
        <v>50</v>
      </c>
      <c r="E271" s="10" t="s">
        <v>65</v>
      </c>
      <c r="F271" s="11" t="n">
        <v>5</v>
      </c>
      <c r="G271" s="11"/>
      <c r="H271" s="11"/>
      <c r="I271" s="11"/>
      <c r="J271" s="23"/>
      <c r="K271" s="40" t="n">
        <v>5</v>
      </c>
      <c r="L271" s="41"/>
      <c r="M271" s="24"/>
      <c r="N271" s="42"/>
      <c r="O271" s="43"/>
      <c r="P271" s="44"/>
      <c r="Q271" s="45" t="n">
        <f aca="false">SUM(G271:P271)</f>
        <v>5</v>
      </c>
      <c r="R271" s="46" t="n">
        <f aca="false">Q271-F271</f>
        <v>0</v>
      </c>
      <c r="S271" s="46" t="n">
        <f aca="false">F271*D271</f>
        <v>250</v>
      </c>
      <c r="T271" s="46" t="n">
        <f aca="false">Q271*D271</f>
        <v>250</v>
      </c>
      <c r="U271" s="46" t="n">
        <f aca="false">T271-S271</f>
        <v>0</v>
      </c>
      <c r="V271" s="10" t="s">
        <v>443</v>
      </c>
      <c r="W271" s="12" t="s">
        <v>444</v>
      </c>
    </row>
    <row r="272" customFormat="false" ht="14.4" hidden="false" customHeight="false" outlineLevel="0" collapsed="false">
      <c r="A272" s="9" t="n">
        <v>271</v>
      </c>
      <c r="B272" s="10" t="s">
        <v>446</v>
      </c>
      <c r="C272" s="10" t="s">
        <v>25</v>
      </c>
      <c r="D272" s="11" t="n">
        <v>115</v>
      </c>
      <c r="E272" s="10" t="s">
        <v>104</v>
      </c>
      <c r="F272" s="11" t="n">
        <v>67</v>
      </c>
      <c r="G272" s="11"/>
      <c r="H272" s="11"/>
      <c r="I272" s="11"/>
      <c r="J272" s="23"/>
      <c r="K272" s="40"/>
      <c r="L272" s="41" t="n">
        <v>67</v>
      </c>
      <c r="M272" s="24"/>
      <c r="N272" s="42"/>
      <c r="O272" s="43"/>
      <c r="P272" s="44"/>
      <c r="Q272" s="45" t="n">
        <f aca="false">SUM(G272:P272)</f>
        <v>67</v>
      </c>
      <c r="R272" s="46" t="n">
        <f aca="false">Q272-F272</f>
        <v>0</v>
      </c>
      <c r="S272" s="46" t="n">
        <f aca="false">F272*D272</f>
        <v>7705</v>
      </c>
      <c r="T272" s="46" t="n">
        <f aca="false">Q272*D272</f>
        <v>7705</v>
      </c>
      <c r="U272" s="46" t="n">
        <f aca="false">T272-S272</f>
        <v>0</v>
      </c>
      <c r="V272" s="10" t="s">
        <v>3</v>
      </c>
      <c r="W272" s="12" t="s">
        <v>3</v>
      </c>
    </row>
    <row r="273" customFormat="false" ht="14.4" hidden="false" customHeight="false" outlineLevel="0" collapsed="false">
      <c r="A273" s="9" t="n">
        <v>272</v>
      </c>
      <c r="B273" s="10" t="s">
        <v>446</v>
      </c>
      <c r="C273" s="10" t="s">
        <v>25</v>
      </c>
      <c r="D273" s="11" t="n">
        <v>115</v>
      </c>
      <c r="E273" s="10" t="s">
        <v>104</v>
      </c>
      <c r="F273" s="11" t="n">
        <v>26</v>
      </c>
      <c r="G273" s="11"/>
      <c r="H273" s="11"/>
      <c r="I273" s="11"/>
      <c r="J273" s="23"/>
      <c r="K273" s="40"/>
      <c r="L273" s="41" t="n">
        <v>26</v>
      </c>
      <c r="M273" s="24"/>
      <c r="N273" s="42"/>
      <c r="O273" s="43"/>
      <c r="P273" s="44"/>
      <c r="Q273" s="45" t="n">
        <f aca="false">SUM(G273:P273)</f>
        <v>26</v>
      </c>
      <c r="R273" s="46" t="n">
        <f aca="false">Q273-F273</f>
        <v>0</v>
      </c>
      <c r="S273" s="46" t="n">
        <f aca="false">F273*D273</f>
        <v>2990</v>
      </c>
      <c r="T273" s="46" t="n">
        <f aca="false">Q273*D273</f>
        <v>2990</v>
      </c>
      <c r="U273" s="46" t="n">
        <f aca="false">T273-S273</f>
        <v>0</v>
      </c>
      <c r="V273" s="10" t="s">
        <v>3</v>
      </c>
      <c r="W273" s="12" t="s">
        <v>3</v>
      </c>
    </row>
    <row r="274" customFormat="false" ht="14.4" hidden="false" customHeight="false" outlineLevel="0" collapsed="false">
      <c r="A274" s="9" t="n">
        <v>273</v>
      </c>
      <c r="B274" s="10" t="s">
        <v>446</v>
      </c>
      <c r="C274" s="10" t="s">
        <v>25</v>
      </c>
      <c r="D274" s="11" t="n">
        <v>115</v>
      </c>
      <c r="E274" s="10" t="s">
        <v>104</v>
      </c>
      <c r="F274" s="11" t="n">
        <v>67</v>
      </c>
      <c r="G274" s="11"/>
      <c r="H274" s="11"/>
      <c r="I274" s="11"/>
      <c r="J274" s="23"/>
      <c r="K274" s="40"/>
      <c r="L274" s="41" t="n">
        <v>67</v>
      </c>
      <c r="M274" s="24"/>
      <c r="N274" s="42"/>
      <c r="O274" s="43"/>
      <c r="P274" s="44"/>
      <c r="Q274" s="45" t="n">
        <f aca="false">SUM(G274:P274)</f>
        <v>67</v>
      </c>
      <c r="R274" s="46" t="n">
        <f aca="false">Q274-F274</f>
        <v>0</v>
      </c>
      <c r="S274" s="46" t="n">
        <f aca="false">F274*D274</f>
        <v>7705</v>
      </c>
      <c r="T274" s="46" t="n">
        <f aca="false">Q274*D274</f>
        <v>7705</v>
      </c>
      <c r="U274" s="46" t="n">
        <f aca="false">T274-S274</f>
        <v>0</v>
      </c>
      <c r="V274" s="10" t="s">
        <v>3</v>
      </c>
      <c r="W274" s="12" t="s">
        <v>3</v>
      </c>
    </row>
    <row r="275" customFormat="false" ht="14.4" hidden="false" customHeight="false" outlineLevel="0" collapsed="false">
      <c r="A275" s="9" t="n">
        <v>274</v>
      </c>
      <c r="B275" s="10" t="s">
        <v>448</v>
      </c>
      <c r="C275" s="10" t="s">
        <v>25</v>
      </c>
      <c r="D275" s="11" t="n">
        <v>292</v>
      </c>
      <c r="E275" s="10" t="s">
        <v>449</v>
      </c>
      <c r="F275" s="11" t="n">
        <v>67</v>
      </c>
      <c r="G275" s="11"/>
      <c r="H275" s="11"/>
      <c r="I275" s="11"/>
      <c r="J275" s="23"/>
      <c r="K275" s="40"/>
      <c r="L275" s="41" t="n">
        <v>67</v>
      </c>
      <c r="M275" s="24"/>
      <c r="N275" s="42"/>
      <c r="O275" s="43"/>
      <c r="P275" s="44"/>
      <c r="Q275" s="45" t="n">
        <f aca="false">SUM(G275:P275)</f>
        <v>67</v>
      </c>
      <c r="R275" s="46" t="n">
        <f aca="false">Q275-F275</f>
        <v>0</v>
      </c>
      <c r="S275" s="46" t="n">
        <f aca="false">F275*D275</f>
        <v>19564</v>
      </c>
      <c r="T275" s="46" t="n">
        <f aca="false">Q275*D275</f>
        <v>19564</v>
      </c>
      <c r="U275" s="46" t="n">
        <f aca="false">T275-S275</f>
        <v>0</v>
      </c>
      <c r="V275" s="10" t="s">
        <v>3</v>
      </c>
      <c r="W275" s="12" t="s">
        <v>3</v>
      </c>
    </row>
    <row r="276" customFormat="false" ht="14.4" hidden="false" customHeight="false" outlineLevel="0" collapsed="false">
      <c r="A276" s="9" t="n">
        <v>275</v>
      </c>
      <c r="B276" s="10" t="s">
        <v>448</v>
      </c>
      <c r="C276" s="10" t="s">
        <v>25</v>
      </c>
      <c r="D276" s="11" t="n">
        <v>292</v>
      </c>
      <c r="E276" s="10" t="s">
        <v>449</v>
      </c>
      <c r="F276" s="11" t="n">
        <v>25</v>
      </c>
      <c r="G276" s="11"/>
      <c r="H276" s="11"/>
      <c r="I276" s="11"/>
      <c r="J276" s="23"/>
      <c r="K276" s="40"/>
      <c r="L276" s="41" t="n">
        <v>25</v>
      </c>
      <c r="M276" s="24"/>
      <c r="N276" s="42"/>
      <c r="O276" s="43"/>
      <c r="P276" s="44"/>
      <c r="Q276" s="45" t="n">
        <f aca="false">SUM(G276:P276)</f>
        <v>25</v>
      </c>
      <c r="R276" s="46" t="n">
        <f aca="false">Q276-F276</f>
        <v>0</v>
      </c>
      <c r="S276" s="46" t="n">
        <f aca="false">F276*D276</f>
        <v>7300</v>
      </c>
      <c r="T276" s="46" t="n">
        <f aca="false">Q276*D276</f>
        <v>7300</v>
      </c>
      <c r="U276" s="46" t="n">
        <f aca="false">T276-S276</f>
        <v>0</v>
      </c>
      <c r="V276" s="10" t="s">
        <v>3</v>
      </c>
      <c r="W276" s="12" t="s">
        <v>3</v>
      </c>
    </row>
    <row r="277" customFormat="false" ht="14.4" hidden="false" customHeight="false" outlineLevel="0" collapsed="false">
      <c r="A277" s="9" t="n">
        <v>276</v>
      </c>
      <c r="B277" s="10" t="s">
        <v>448</v>
      </c>
      <c r="C277" s="10" t="s">
        <v>25</v>
      </c>
      <c r="D277" s="11" t="n">
        <v>292</v>
      </c>
      <c r="E277" s="10" t="s">
        <v>449</v>
      </c>
      <c r="F277" s="11" t="n">
        <v>67</v>
      </c>
      <c r="G277" s="11"/>
      <c r="H277" s="11"/>
      <c r="I277" s="11"/>
      <c r="J277" s="23"/>
      <c r="K277" s="40"/>
      <c r="L277" s="41" t="n">
        <v>67</v>
      </c>
      <c r="M277" s="24"/>
      <c r="N277" s="42"/>
      <c r="O277" s="43"/>
      <c r="P277" s="44"/>
      <c r="Q277" s="45" t="n">
        <f aca="false">SUM(G277:P277)</f>
        <v>67</v>
      </c>
      <c r="R277" s="46" t="n">
        <f aca="false">Q277-F277</f>
        <v>0</v>
      </c>
      <c r="S277" s="46" t="n">
        <f aca="false">F277*D277</f>
        <v>19564</v>
      </c>
      <c r="T277" s="46" t="n">
        <f aca="false">Q277*D277</f>
        <v>19564</v>
      </c>
      <c r="U277" s="46" t="n">
        <f aca="false">T277-S277</f>
        <v>0</v>
      </c>
      <c r="V277" s="10" t="s">
        <v>3</v>
      </c>
      <c r="W277" s="12" t="s">
        <v>3</v>
      </c>
    </row>
    <row r="278" customFormat="false" ht="14.4" hidden="false" customHeight="false" outlineLevel="0" collapsed="false">
      <c r="A278" s="9" t="n">
        <v>277</v>
      </c>
      <c r="B278" s="10" t="s">
        <v>451</v>
      </c>
      <c r="C278" s="10" t="s">
        <v>25</v>
      </c>
      <c r="D278" s="11" t="n">
        <v>1125</v>
      </c>
      <c r="E278" s="10" t="s">
        <v>65</v>
      </c>
      <c r="F278" s="11" t="n">
        <v>5</v>
      </c>
      <c r="G278" s="11"/>
      <c r="H278" s="11"/>
      <c r="I278" s="11"/>
      <c r="J278" s="23"/>
      <c r="K278" s="40"/>
      <c r="L278" s="41" t="n">
        <v>5</v>
      </c>
      <c r="M278" s="24"/>
      <c r="N278" s="42"/>
      <c r="O278" s="43"/>
      <c r="P278" s="44"/>
      <c r="Q278" s="45" t="n">
        <f aca="false">SUM(G278:P278)</f>
        <v>5</v>
      </c>
      <c r="R278" s="46" t="n">
        <f aca="false">Q278-F278</f>
        <v>0</v>
      </c>
      <c r="S278" s="46" t="n">
        <f aca="false">F278*D278</f>
        <v>5625</v>
      </c>
      <c r="T278" s="46" t="n">
        <f aca="false">Q278*D278</f>
        <v>5625</v>
      </c>
      <c r="U278" s="46" t="n">
        <f aca="false">T278-S278</f>
        <v>0</v>
      </c>
      <c r="V278" s="10" t="s">
        <v>3</v>
      </c>
      <c r="W278" s="12" t="s">
        <v>3</v>
      </c>
    </row>
    <row r="279" customFormat="false" ht="14.4" hidden="false" customHeight="false" outlineLevel="0" collapsed="false">
      <c r="A279" s="9" t="n">
        <v>278</v>
      </c>
      <c r="B279" s="10" t="s">
        <v>451</v>
      </c>
      <c r="C279" s="10" t="s">
        <v>25</v>
      </c>
      <c r="D279" s="11" t="n">
        <v>1125</v>
      </c>
      <c r="E279" s="10" t="s">
        <v>65</v>
      </c>
      <c r="F279" s="11" t="n">
        <v>22</v>
      </c>
      <c r="G279" s="11"/>
      <c r="H279" s="11"/>
      <c r="I279" s="11"/>
      <c r="J279" s="23"/>
      <c r="K279" s="40"/>
      <c r="L279" s="41" t="n">
        <v>22</v>
      </c>
      <c r="M279" s="24"/>
      <c r="N279" s="42"/>
      <c r="O279" s="43"/>
      <c r="P279" s="44"/>
      <c r="Q279" s="45" t="n">
        <f aca="false">SUM(G279:P279)</f>
        <v>22</v>
      </c>
      <c r="R279" s="46" t="n">
        <f aca="false">Q279-F279</f>
        <v>0</v>
      </c>
      <c r="S279" s="46" t="n">
        <f aca="false">F279*D279</f>
        <v>24750</v>
      </c>
      <c r="T279" s="46" t="n">
        <f aca="false">Q279*D279</f>
        <v>24750</v>
      </c>
      <c r="U279" s="46" t="n">
        <f aca="false">T279-S279</f>
        <v>0</v>
      </c>
      <c r="V279" s="10" t="s">
        <v>3</v>
      </c>
      <c r="W279" s="12" t="s">
        <v>3</v>
      </c>
    </row>
    <row r="280" customFormat="false" ht="14.4" hidden="false" customHeight="false" outlineLevel="0" collapsed="false">
      <c r="A280" s="9" t="n">
        <v>279</v>
      </c>
      <c r="B280" s="10" t="s">
        <v>453</v>
      </c>
      <c r="C280" s="10" t="s">
        <v>25</v>
      </c>
      <c r="D280" s="11" t="n">
        <v>200</v>
      </c>
      <c r="E280" s="10" t="s">
        <v>65</v>
      </c>
      <c r="F280" s="11" t="n">
        <v>1</v>
      </c>
      <c r="G280" s="11"/>
      <c r="H280" s="11"/>
      <c r="I280" s="11"/>
      <c r="J280" s="23"/>
      <c r="K280" s="40"/>
      <c r="L280" s="41" t="n">
        <v>1</v>
      </c>
      <c r="M280" s="24"/>
      <c r="N280" s="42"/>
      <c r="O280" s="43"/>
      <c r="P280" s="44"/>
      <c r="Q280" s="45" t="n">
        <f aca="false">SUM(G280:P280)</f>
        <v>1</v>
      </c>
      <c r="R280" s="46" t="n">
        <f aca="false">Q280-F280</f>
        <v>0</v>
      </c>
      <c r="S280" s="46" t="n">
        <f aca="false">F280*D280</f>
        <v>200</v>
      </c>
      <c r="T280" s="46" t="n">
        <f aca="false">Q280*D280</f>
        <v>200</v>
      </c>
      <c r="U280" s="46" t="n">
        <f aca="false">T280-S280</f>
        <v>0</v>
      </c>
      <c r="V280" s="10" t="s">
        <v>3</v>
      </c>
      <c r="W280" s="12" t="s">
        <v>3</v>
      </c>
    </row>
    <row r="281" customFormat="false" ht="14.4" hidden="false" customHeight="false" outlineLevel="0" collapsed="false">
      <c r="A281" s="9" t="n">
        <v>280</v>
      </c>
      <c r="B281" s="10" t="s">
        <v>453</v>
      </c>
      <c r="C281" s="10" t="s">
        <v>25</v>
      </c>
      <c r="D281" s="11" t="n">
        <v>200</v>
      </c>
      <c r="E281" s="10" t="s">
        <v>65</v>
      </c>
      <c r="F281" s="11" t="n">
        <v>67</v>
      </c>
      <c r="G281" s="11"/>
      <c r="H281" s="11"/>
      <c r="I281" s="11"/>
      <c r="J281" s="23"/>
      <c r="K281" s="40"/>
      <c r="L281" s="41" t="n">
        <v>67</v>
      </c>
      <c r="M281" s="24"/>
      <c r="N281" s="42"/>
      <c r="O281" s="43"/>
      <c r="P281" s="44"/>
      <c r="Q281" s="45" t="n">
        <f aca="false">SUM(G281:P281)</f>
        <v>67</v>
      </c>
      <c r="R281" s="46" t="n">
        <f aca="false">Q281-F281</f>
        <v>0</v>
      </c>
      <c r="S281" s="46" t="n">
        <f aca="false">F281*D281</f>
        <v>13400</v>
      </c>
      <c r="T281" s="46" t="n">
        <f aca="false">Q281*D281</f>
        <v>13400</v>
      </c>
      <c r="U281" s="46" t="n">
        <f aca="false">T281-S281</f>
        <v>0</v>
      </c>
      <c r="V281" s="10" t="s">
        <v>3</v>
      </c>
      <c r="W281" s="12" t="s">
        <v>3</v>
      </c>
    </row>
    <row r="282" customFormat="false" ht="14.4" hidden="false" customHeight="false" outlineLevel="0" collapsed="false">
      <c r="A282" s="9" t="n">
        <v>281</v>
      </c>
      <c r="B282" s="10" t="s">
        <v>453</v>
      </c>
      <c r="C282" s="10" t="s">
        <v>25</v>
      </c>
      <c r="D282" s="11" t="n">
        <v>200</v>
      </c>
      <c r="E282" s="10" t="s">
        <v>65</v>
      </c>
      <c r="F282" s="11" t="n">
        <v>88</v>
      </c>
      <c r="G282" s="11"/>
      <c r="H282" s="11"/>
      <c r="I282" s="11"/>
      <c r="J282" s="23"/>
      <c r="K282" s="40"/>
      <c r="L282" s="41" t="n">
        <v>88</v>
      </c>
      <c r="M282" s="24"/>
      <c r="N282" s="42"/>
      <c r="O282" s="43"/>
      <c r="P282" s="44"/>
      <c r="Q282" s="45" t="n">
        <f aca="false">SUM(G282:P282)</f>
        <v>88</v>
      </c>
      <c r="R282" s="46" t="n">
        <f aca="false">Q282-F282</f>
        <v>0</v>
      </c>
      <c r="S282" s="46" t="n">
        <f aca="false">F282*D282</f>
        <v>17600</v>
      </c>
      <c r="T282" s="46" t="n">
        <f aca="false">Q282*D282</f>
        <v>17600</v>
      </c>
      <c r="U282" s="46" t="n">
        <f aca="false">T282-S282</f>
        <v>0</v>
      </c>
      <c r="V282" s="10" t="s">
        <v>3</v>
      </c>
      <c r="W282" s="12" t="s">
        <v>3</v>
      </c>
    </row>
    <row r="283" customFormat="false" ht="14.4" hidden="false" customHeight="false" outlineLevel="0" collapsed="false">
      <c r="A283" s="9" t="n">
        <v>282</v>
      </c>
      <c r="B283" s="10" t="s">
        <v>455</v>
      </c>
      <c r="C283" s="10" t="s">
        <v>25</v>
      </c>
      <c r="D283" s="11" t="n">
        <v>800</v>
      </c>
      <c r="E283" s="10" t="s">
        <v>26</v>
      </c>
      <c r="F283" s="11" t="n">
        <v>6</v>
      </c>
      <c r="G283" s="11"/>
      <c r="H283" s="11"/>
      <c r="I283" s="11"/>
      <c r="J283" s="23"/>
      <c r="K283" s="40" t="n">
        <v>6</v>
      </c>
      <c r="L283" s="41"/>
      <c r="M283" s="24"/>
      <c r="N283" s="42"/>
      <c r="O283" s="43"/>
      <c r="P283" s="44"/>
      <c r="Q283" s="45" t="n">
        <f aca="false">SUM(G283:P283)</f>
        <v>6</v>
      </c>
      <c r="R283" s="46" t="n">
        <f aca="false">Q283-F283</f>
        <v>0</v>
      </c>
      <c r="S283" s="46" t="n">
        <f aca="false">F283*D283</f>
        <v>4800</v>
      </c>
      <c r="T283" s="46" t="n">
        <f aca="false">Q283*D283</f>
        <v>4800</v>
      </c>
      <c r="U283" s="46" t="n">
        <f aca="false">T283-S283</f>
        <v>0</v>
      </c>
      <c r="V283" s="10" t="s">
        <v>373</v>
      </c>
      <c r="W283" s="12" t="s">
        <v>228</v>
      </c>
    </row>
    <row r="284" customFormat="false" ht="14.4" hidden="false" customHeight="false" outlineLevel="0" collapsed="false">
      <c r="A284" s="9" t="n">
        <v>283</v>
      </c>
      <c r="B284" s="10" t="s">
        <v>457</v>
      </c>
      <c r="C284" s="10" t="s">
        <v>25</v>
      </c>
      <c r="D284" s="11" t="n">
        <v>50</v>
      </c>
      <c r="E284" s="10" t="s">
        <v>26</v>
      </c>
      <c r="F284" s="11" t="n">
        <v>148</v>
      </c>
      <c r="G284" s="11"/>
      <c r="H284" s="11"/>
      <c r="I284" s="11"/>
      <c r="J284" s="23"/>
      <c r="K284" s="40" t="n">
        <v>148</v>
      </c>
      <c r="L284" s="41"/>
      <c r="M284" s="24"/>
      <c r="N284" s="42"/>
      <c r="O284" s="43"/>
      <c r="P284" s="44"/>
      <c r="Q284" s="45" t="n">
        <f aca="false">SUM(G284:P284)</f>
        <v>148</v>
      </c>
      <c r="R284" s="46" t="n">
        <f aca="false">Q284-F284</f>
        <v>0</v>
      </c>
      <c r="S284" s="46" t="n">
        <f aca="false">F284*D284</f>
        <v>7400</v>
      </c>
      <c r="T284" s="46" t="n">
        <f aca="false">Q284*D284</f>
        <v>7400</v>
      </c>
      <c r="U284" s="46" t="n">
        <f aca="false">T284-S284</f>
        <v>0</v>
      </c>
      <c r="V284" s="10" t="s">
        <v>373</v>
      </c>
      <c r="W284" s="12" t="s">
        <v>228</v>
      </c>
    </row>
    <row r="285" customFormat="false" ht="14.4" hidden="false" customHeight="false" outlineLevel="0" collapsed="false">
      <c r="A285" s="9" t="n">
        <v>284</v>
      </c>
      <c r="B285" s="10" t="s">
        <v>459</v>
      </c>
      <c r="C285" s="10" t="s">
        <v>132</v>
      </c>
      <c r="D285" s="11" t="n">
        <v>5.9</v>
      </c>
      <c r="E285" s="10" t="s">
        <v>449</v>
      </c>
      <c r="F285" s="11" t="n">
        <v>140</v>
      </c>
      <c r="G285" s="11"/>
      <c r="H285" s="11"/>
      <c r="I285" s="11"/>
      <c r="J285" s="23"/>
      <c r="K285" s="40" t="n">
        <v>140</v>
      </c>
      <c r="L285" s="41"/>
      <c r="M285" s="24"/>
      <c r="N285" s="42"/>
      <c r="O285" s="43"/>
      <c r="P285" s="44"/>
      <c r="Q285" s="45" t="n">
        <f aca="false">SUM(G285:P285)</f>
        <v>140</v>
      </c>
      <c r="R285" s="46" t="n">
        <f aca="false">Q285-F285</f>
        <v>0</v>
      </c>
      <c r="S285" s="46" t="n">
        <f aca="false">F285*D285</f>
        <v>826</v>
      </c>
      <c r="T285" s="46" t="n">
        <f aca="false">Q285*D285</f>
        <v>826</v>
      </c>
      <c r="U285" s="46" t="n">
        <f aca="false">T285-S285</f>
        <v>0</v>
      </c>
      <c r="V285" s="10" t="s">
        <v>3</v>
      </c>
      <c r="W285" s="12" t="s">
        <v>3</v>
      </c>
    </row>
    <row r="286" customFormat="false" ht="14.4" hidden="false" customHeight="false" outlineLevel="0" collapsed="false">
      <c r="A286" s="9" t="n">
        <v>285</v>
      </c>
      <c r="B286" s="10" t="s">
        <v>461</v>
      </c>
      <c r="C286" s="10" t="s">
        <v>132</v>
      </c>
      <c r="D286" s="11" t="n">
        <v>5.9</v>
      </c>
      <c r="E286" s="10" t="s">
        <v>449</v>
      </c>
      <c r="F286" s="11" t="n">
        <v>280</v>
      </c>
      <c r="G286" s="11"/>
      <c r="H286" s="11"/>
      <c r="I286" s="11"/>
      <c r="J286" s="23"/>
      <c r="K286" s="40" t="n">
        <v>280</v>
      </c>
      <c r="L286" s="41"/>
      <c r="M286" s="24"/>
      <c r="N286" s="42"/>
      <c r="O286" s="43"/>
      <c r="P286" s="44"/>
      <c r="Q286" s="45" t="n">
        <f aca="false">SUM(G286:P286)</f>
        <v>280</v>
      </c>
      <c r="R286" s="46" t="n">
        <f aca="false">Q286-F286</f>
        <v>0</v>
      </c>
      <c r="S286" s="46" t="n">
        <f aca="false">F286*D286</f>
        <v>1652</v>
      </c>
      <c r="T286" s="46" t="n">
        <f aca="false">Q286*D286</f>
        <v>1652</v>
      </c>
      <c r="U286" s="46" t="n">
        <f aca="false">T286-S286</f>
        <v>0</v>
      </c>
      <c r="V286" s="10" t="s">
        <v>3</v>
      </c>
      <c r="W286" s="12" t="s">
        <v>3</v>
      </c>
    </row>
    <row r="287" customFormat="false" ht="14.4" hidden="false" customHeight="false" outlineLevel="0" collapsed="false">
      <c r="A287" s="9" t="n">
        <v>286</v>
      </c>
      <c r="B287" s="10" t="s">
        <v>463</v>
      </c>
      <c r="C287" s="10" t="s">
        <v>132</v>
      </c>
      <c r="D287" s="11" t="n">
        <v>5.9</v>
      </c>
      <c r="E287" s="10" t="s">
        <v>449</v>
      </c>
      <c r="F287" s="11" t="n">
        <v>3680</v>
      </c>
      <c r="G287" s="11"/>
      <c r="H287" s="11"/>
      <c r="I287" s="11"/>
      <c r="J287" s="23"/>
      <c r="K287" s="40" t="n">
        <v>3680</v>
      </c>
      <c r="L287" s="41"/>
      <c r="M287" s="24"/>
      <c r="N287" s="42"/>
      <c r="O287" s="43"/>
      <c r="P287" s="44"/>
      <c r="Q287" s="45" t="n">
        <f aca="false">SUM(G287:P287)</f>
        <v>3680</v>
      </c>
      <c r="R287" s="46" t="n">
        <f aca="false">Q287-F287</f>
        <v>0</v>
      </c>
      <c r="S287" s="46" t="n">
        <f aca="false">F287*D287</f>
        <v>21712</v>
      </c>
      <c r="T287" s="46" t="n">
        <f aca="false">Q287*D287</f>
        <v>21712</v>
      </c>
      <c r="U287" s="46" t="n">
        <f aca="false">T287-S287</f>
        <v>0</v>
      </c>
      <c r="V287" s="10" t="s">
        <v>3</v>
      </c>
      <c r="W287" s="12" t="s">
        <v>3</v>
      </c>
    </row>
    <row r="288" customFormat="false" ht="14.4" hidden="false" customHeight="false" outlineLevel="0" collapsed="false">
      <c r="A288" s="9" t="n">
        <v>287</v>
      </c>
      <c r="B288" s="10" t="s">
        <v>465</v>
      </c>
      <c r="C288" s="10" t="s">
        <v>132</v>
      </c>
      <c r="D288" s="11" t="n">
        <v>2.85</v>
      </c>
      <c r="E288" s="10" t="s">
        <v>449</v>
      </c>
      <c r="F288" s="11" t="n">
        <v>9900</v>
      </c>
      <c r="G288" s="11"/>
      <c r="H288" s="11"/>
      <c r="I288" s="11"/>
      <c r="J288" s="23"/>
      <c r="K288" s="40" t="n">
        <v>9850</v>
      </c>
      <c r="L288" s="41"/>
      <c r="M288" s="24"/>
      <c r="N288" s="42"/>
      <c r="O288" s="43"/>
      <c r="P288" s="44"/>
      <c r="Q288" s="45" t="n">
        <f aca="false">SUM(G288:P288)</f>
        <v>9850</v>
      </c>
      <c r="R288" s="46" t="n">
        <f aca="false">Q288-F288</f>
        <v>-50</v>
      </c>
      <c r="S288" s="46" t="n">
        <f aca="false">F288*D288</f>
        <v>28215</v>
      </c>
      <c r="T288" s="46" t="n">
        <f aca="false">Q288*D288</f>
        <v>28072.5</v>
      </c>
      <c r="U288" s="46" t="n">
        <f aca="false">T288-S288</f>
        <v>-142.5</v>
      </c>
      <c r="V288" s="10" t="s">
        <v>466</v>
      </c>
      <c r="W288" s="12" t="s">
        <v>467</v>
      </c>
    </row>
    <row r="289" customFormat="false" ht="14.4" hidden="false" customHeight="false" outlineLevel="0" collapsed="false">
      <c r="A289" s="9" t="n">
        <v>288</v>
      </c>
      <c r="B289" s="10" t="s">
        <v>465</v>
      </c>
      <c r="C289" s="10" t="s">
        <v>132</v>
      </c>
      <c r="D289" s="11" t="n">
        <v>2.85</v>
      </c>
      <c r="E289" s="10" t="s">
        <v>449</v>
      </c>
      <c r="F289" s="11" t="n">
        <v>50</v>
      </c>
      <c r="G289" s="11"/>
      <c r="H289" s="11"/>
      <c r="I289" s="11"/>
      <c r="J289" s="23"/>
      <c r="K289" s="40"/>
      <c r="L289" s="41"/>
      <c r="M289" s="24"/>
      <c r="N289" s="42"/>
      <c r="O289" s="43"/>
      <c r="P289" s="44"/>
      <c r="Q289" s="45" t="n">
        <f aca="false">SUM(G289:P289)</f>
        <v>0</v>
      </c>
      <c r="R289" s="46" t="n">
        <f aca="false">Q289-F289</f>
        <v>-50</v>
      </c>
      <c r="S289" s="46" t="n">
        <f aca="false">F289*D289</f>
        <v>142.5</v>
      </c>
      <c r="T289" s="46" t="n">
        <f aca="false">Q289*D289</f>
        <v>0</v>
      </c>
      <c r="U289" s="46" t="n">
        <f aca="false">T289-S289</f>
        <v>-142.5</v>
      </c>
      <c r="V289" s="10" t="s">
        <v>466</v>
      </c>
      <c r="W289" s="12" t="s">
        <v>467</v>
      </c>
    </row>
    <row r="290" customFormat="false" ht="14.4" hidden="false" customHeight="false" outlineLevel="0" collapsed="false">
      <c r="A290" s="9" t="n">
        <v>289</v>
      </c>
      <c r="B290" s="10" t="s">
        <v>469</v>
      </c>
      <c r="C290" s="10" t="s">
        <v>132</v>
      </c>
      <c r="D290" s="11" t="n">
        <v>0.59</v>
      </c>
      <c r="E290" s="10" t="s">
        <v>26</v>
      </c>
      <c r="F290" s="11" t="n">
        <v>200</v>
      </c>
      <c r="G290" s="11"/>
      <c r="H290" s="11"/>
      <c r="I290" s="11"/>
      <c r="J290" s="23"/>
      <c r="K290" s="40"/>
      <c r="L290" s="41"/>
      <c r="M290" s="24"/>
      <c r="N290" s="42"/>
      <c r="O290" s="43"/>
      <c r="P290" s="44"/>
      <c r="Q290" s="45" t="n">
        <f aca="false">SUM(G290:P290)</f>
        <v>0</v>
      </c>
      <c r="R290" s="46" t="n">
        <f aca="false">Q290-F290</f>
        <v>-200</v>
      </c>
      <c r="S290" s="46" t="n">
        <f aca="false">F290*D290</f>
        <v>118</v>
      </c>
      <c r="T290" s="46" t="n">
        <f aca="false">Q290*D290</f>
        <v>0</v>
      </c>
      <c r="U290" s="46" t="n">
        <f aca="false">T290-S290</f>
        <v>-118</v>
      </c>
      <c r="V290" s="10" t="s">
        <v>373</v>
      </c>
      <c r="W290" s="12" t="s">
        <v>228</v>
      </c>
    </row>
    <row r="291" customFormat="false" ht="14.4" hidden="false" customHeight="false" outlineLevel="0" collapsed="false">
      <c r="A291" s="9" t="n">
        <v>290</v>
      </c>
      <c r="B291" s="10" t="s">
        <v>471</v>
      </c>
      <c r="C291" s="10" t="s">
        <v>132</v>
      </c>
      <c r="D291" s="11" t="n">
        <v>0.59</v>
      </c>
      <c r="E291" s="10" t="s">
        <v>26</v>
      </c>
      <c r="F291" s="11" t="n">
        <v>200</v>
      </c>
      <c r="G291" s="11"/>
      <c r="H291" s="11"/>
      <c r="I291" s="11"/>
      <c r="J291" s="23"/>
      <c r="K291" s="40"/>
      <c r="L291" s="41"/>
      <c r="M291" s="24"/>
      <c r="N291" s="42"/>
      <c r="O291" s="43"/>
      <c r="P291" s="44"/>
      <c r="Q291" s="45" t="n">
        <f aca="false">SUM(G291:P291)</f>
        <v>0</v>
      </c>
      <c r="R291" s="46" t="n">
        <f aca="false">Q291-F291</f>
        <v>-200</v>
      </c>
      <c r="S291" s="46" t="n">
        <f aca="false">F291*D291</f>
        <v>118</v>
      </c>
      <c r="T291" s="46" t="n">
        <f aca="false">Q291*D291</f>
        <v>0</v>
      </c>
      <c r="U291" s="46" t="n">
        <f aca="false">T291-S291</f>
        <v>-118</v>
      </c>
      <c r="V291" s="10" t="s">
        <v>472</v>
      </c>
      <c r="W291" s="12" t="s">
        <v>473</v>
      </c>
    </row>
    <row r="292" customFormat="false" ht="14.4" hidden="false" customHeight="false" outlineLevel="0" collapsed="false">
      <c r="A292" s="9" t="n">
        <v>291</v>
      </c>
      <c r="B292" s="10" t="s">
        <v>475</v>
      </c>
      <c r="C292" s="10" t="s">
        <v>25</v>
      </c>
      <c r="D292" s="11" t="n">
        <v>0.22</v>
      </c>
      <c r="E292" s="10" t="s">
        <v>26</v>
      </c>
      <c r="F292" s="11" t="n">
        <v>200</v>
      </c>
      <c r="G292" s="11"/>
      <c r="H292" s="11"/>
      <c r="I292" s="11"/>
      <c r="J292" s="23"/>
      <c r="K292" s="40" t="n">
        <v>9000</v>
      </c>
      <c r="L292" s="41"/>
      <c r="M292" s="24"/>
      <c r="N292" s="42"/>
      <c r="O292" s="43"/>
      <c r="P292" s="44"/>
      <c r="Q292" s="45" t="n">
        <f aca="false">SUM(G292:P292)</f>
        <v>9000</v>
      </c>
      <c r="R292" s="46" t="n">
        <f aca="false">Q292-F292</f>
        <v>8800</v>
      </c>
      <c r="S292" s="46" t="n">
        <f aca="false">F292*D292</f>
        <v>44</v>
      </c>
      <c r="T292" s="46" t="n">
        <f aca="false">Q292*D292</f>
        <v>1980</v>
      </c>
      <c r="U292" s="46" t="n">
        <f aca="false">T292-S292</f>
        <v>1936</v>
      </c>
      <c r="V292" s="10" t="s">
        <v>476</v>
      </c>
      <c r="W292" s="12" t="s">
        <v>214</v>
      </c>
    </row>
    <row r="293" customFormat="false" ht="14.4" hidden="false" customHeight="false" outlineLevel="0" collapsed="false">
      <c r="A293" s="9" t="n">
        <v>292</v>
      </c>
      <c r="B293" s="10" t="s">
        <v>475</v>
      </c>
      <c r="C293" s="10" t="s">
        <v>25</v>
      </c>
      <c r="D293" s="11" t="n">
        <v>0.22</v>
      </c>
      <c r="E293" s="10" t="s">
        <v>26</v>
      </c>
      <c r="F293" s="11" t="n">
        <v>100</v>
      </c>
      <c r="G293" s="11"/>
      <c r="H293" s="11"/>
      <c r="I293" s="11"/>
      <c r="J293" s="23"/>
      <c r="K293" s="40"/>
      <c r="L293" s="41"/>
      <c r="M293" s="24"/>
      <c r="N293" s="42"/>
      <c r="O293" s="43"/>
      <c r="P293" s="44"/>
      <c r="Q293" s="45" t="n">
        <f aca="false">SUM(G293:P293)</f>
        <v>0</v>
      </c>
      <c r="R293" s="46" t="n">
        <f aca="false">Q293-F293</f>
        <v>-100</v>
      </c>
      <c r="S293" s="46" t="n">
        <f aca="false">F293*D293</f>
        <v>22</v>
      </c>
      <c r="T293" s="46" t="n">
        <f aca="false">Q293*D293</f>
        <v>0</v>
      </c>
      <c r="U293" s="46" t="n">
        <f aca="false">T293-S293</f>
        <v>-22</v>
      </c>
      <c r="V293" s="10" t="s">
        <v>476</v>
      </c>
      <c r="W293" s="12" t="s">
        <v>214</v>
      </c>
    </row>
    <row r="294" customFormat="false" ht="14.4" hidden="false" customHeight="false" outlineLevel="0" collapsed="false">
      <c r="A294" s="9" t="n">
        <v>293</v>
      </c>
      <c r="B294" s="10" t="s">
        <v>475</v>
      </c>
      <c r="C294" s="10" t="s">
        <v>25</v>
      </c>
      <c r="D294" s="11" t="n">
        <v>0.22</v>
      </c>
      <c r="E294" s="10" t="s">
        <v>26</v>
      </c>
      <c r="F294" s="11" t="n">
        <v>1000</v>
      </c>
      <c r="G294" s="11"/>
      <c r="H294" s="11"/>
      <c r="I294" s="11"/>
      <c r="J294" s="23"/>
      <c r="K294" s="40" t="n">
        <v>500</v>
      </c>
      <c r="L294" s="41"/>
      <c r="M294" s="24"/>
      <c r="N294" s="42"/>
      <c r="O294" s="43"/>
      <c r="P294" s="44"/>
      <c r="Q294" s="45" t="n">
        <f aca="false">SUM(G294:P294)</f>
        <v>500</v>
      </c>
      <c r="R294" s="46" t="n">
        <f aca="false">Q294-F294</f>
        <v>-500</v>
      </c>
      <c r="S294" s="46" t="n">
        <f aca="false">F294*D294</f>
        <v>220</v>
      </c>
      <c r="T294" s="46" t="n">
        <f aca="false">Q294*D294</f>
        <v>110</v>
      </c>
      <c r="U294" s="46" t="n">
        <f aca="false">T294-S294</f>
        <v>-110</v>
      </c>
      <c r="V294" s="10" t="s">
        <v>476</v>
      </c>
      <c r="W294" s="12" t="s">
        <v>214</v>
      </c>
    </row>
    <row r="295" customFormat="false" ht="14.4" hidden="false" customHeight="false" outlineLevel="0" collapsed="false">
      <c r="A295" s="9" t="n">
        <v>294</v>
      </c>
      <c r="B295" s="10" t="s">
        <v>478</v>
      </c>
      <c r="C295" s="10" t="s">
        <v>25</v>
      </c>
      <c r="D295" s="11" t="n">
        <v>0.22</v>
      </c>
      <c r="E295" s="10" t="s">
        <v>26</v>
      </c>
      <c r="F295" s="11" t="n">
        <v>100</v>
      </c>
      <c r="G295" s="11"/>
      <c r="H295" s="11"/>
      <c r="I295" s="11"/>
      <c r="J295" s="23"/>
      <c r="K295" s="40" t="n">
        <v>100</v>
      </c>
      <c r="L295" s="41"/>
      <c r="M295" s="24"/>
      <c r="N295" s="42"/>
      <c r="O295" s="43"/>
      <c r="P295" s="44"/>
      <c r="Q295" s="45" t="n">
        <f aca="false">SUM(G295:P295)</f>
        <v>100</v>
      </c>
      <c r="R295" s="46" t="n">
        <f aca="false">Q295-F295</f>
        <v>0</v>
      </c>
      <c r="S295" s="46" t="n">
        <f aca="false">F295*D295</f>
        <v>22</v>
      </c>
      <c r="T295" s="46" t="n">
        <f aca="false">Q295*D295</f>
        <v>22</v>
      </c>
      <c r="U295" s="46" t="n">
        <f aca="false">T295-S295</f>
        <v>0</v>
      </c>
      <c r="V295" s="10" t="s">
        <v>476</v>
      </c>
      <c r="W295" s="12" t="s">
        <v>214</v>
      </c>
    </row>
    <row r="296" customFormat="false" ht="14.4" hidden="false" customHeight="false" outlineLevel="0" collapsed="false">
      <c r="A296" s="9" t="n">
        <v>295</v>
      </c>
      <c r="B296" s="10" t="s">
        <v>478</v>
      </c>
      <c r="C296" s="10" t="s">
        <v>132</v>
      </c>
      <c r="D296" s="11" t="n">
        <v>0.285</v>
      </c>
      <c r="E296" s="10" t="s">
        <v>26</v>
      </c>
      <c r="F296" s="11" t="n">
        <v>44900</v>
      </c>
      <c r="G296" s="11"/>
      <c r="H296" s="11"/>
      <c r="I296" s="11"/>
      <c r="J296" s="23"/>
      <c r="K296" s="40" t="n">
        <v>44900</v>
      </c>
      <c r="L296" s="41"/>
      <c r="M296" s="24"/>
      <c r="N296" s="42"/>
      <c r="O296" s="43"/>
      <c r="P296" s="44"/>
      <c r="Q296" s="45" t="n">
        <f aca="false">SUM(G296:P296)</f>
        <v>44900</v>
      </c>
      <c r="R296" s="46" t="n">
        <f aca="false">Q296-F296</f>
        <v>0</v>
      </c>
      <c r="S296" s="46" t="n">
        <f aca="false">F296*D296</f>
        <v>12796.5</v>
      </c>
      <c r="T296" s="46" t="n">
        <f aca="false">Q296*D296</f>
        <v>12796.5</v>
      </c>
      <c r="U296" s="46" t="n">
        <f aca="false">T296-S296</f>
        <v>0</v>
      </c>
      <c r="V296" s="10" t="s">
        <v>479</v>
      </c>
      <c r="W296" s="12" t="s">
        <v>480</v>
      </c>
    </row>
    <row r="297" customFormat="false" ht="14.4" hidden="false" customHeight="false" outlineLevel="0" collapsed="false">
      <c r="A297" s="9" t="n">
        <v>296</v>
      </c>
      <c r="B297" s="10" t="s">
        <v>482</v>
      </c>
      <c r="C297" s="10" t="s">
        <v>132</v>
      </c>
      <c r="D297" s="11" t="n">
        <v>0.285</v>
      </c>
      <c r="E297" s="10" t="s">
        <v>26</v>
      </c>
      <c r="F297" s="11" t="n">
        <v>200</v>
      </c>
      <c r="G297" s="11"/>
      <c r="H297" s="11"/>
      <c r="I297" s="11"/>
      <c r="J297" s="23"/>
      <c r="K297" s="40"/>
      <c r="L297" s="41"/>
      <c r="M297" s="24"/>
      <c r="N297" s="42"/>
      <c r="O297" s="43"/>
      <c r="P297" s="44"/>
      <c r="Q297" s="45" t="n">
        <f aca="false">SUM(G297:P297)</f>
        <v>0</v>
      </c>
      <c r="R297" s="46" t="n">
        <f aca="false">Q297-F297</f>
        <v>-200</v>
      </c>
      <c r="S297" s="46" t="n">
        <f aca="false">F297*D297</f>
        <v>57</v>
      </c>
      <c r="T297" s="46" t="n">
        <f aca="false">Q297*D297</f>
        <v>0</v>
      </c>
      <c r="U297" s="46" t="n">
        <f aca="false">T297-S297</f>
        <v>-57</v>
      </c>
      <c r="V297" s="10" t="s">
        <v>373</v>
      </c>
      <c r="W297" s="12" t="s">
        <v>353</v>
      </c>
    </row>
    <row r="298" customFormat="false" ht="14.4" hidden="false" customHeight="false" outlineLevel="0" collapsed="false">
      <c r="A298" s="9" t="n">
        <v>297</v>
      </c>
      <c r="B298" s="10" t="s">
        <v>482</v>
      </c>
      <c r="C298" s="10" t="s">
        <v>132</v>
      </c>
      <c r="D298" s="11" t="n">
        <v>0.285</v>
      </c>
      <c r="E298" s="10" t="s">
        <v>26</v>
      </c>
      <c r="F298" s="11" t="n">
        <v>14700</v>
      </c>
      <c r="G298" s="11"/>
      <c r="H298" s="11"/>
      <c r="I298" s="11"/>
      <c r="J298" s="23"/>
      <c r="K298" s="40" t="n">
        <v>14700</v>
      </c>
      <c r="L298" s="41"/>
      <c r="M298" s="24"/>
      <c r="N298" s="42"/>
      <c r="O298" s="43"/>
      <c r="P298" s="44"/>
      <c r="Q298" s="45" t="n">
        <f aca="false">SUM(G298:P298)</f>
        <v>14700</v>
      </c>
      <c r="R298" s="46" t="n">
        <f aca="false">Q298-F298</f>
        <v>0</v>
      </c>
      <c r="S298" s="46" t="n">
        <f aca="false">F298*D298</f>
        <v>4189.5</v>
      </c>
      <c r="T298" s="46" t="n">
        <f aca="false">Q298*D298</f>
        <v>4189.5</v>
      </c>
      <c r="U298" s="46" t="n">
        <f aca="false">T298-S298</f>
        <v>0</v>
      </c>
      <c r="V298" s="10" t="s">
        <v>483</v>
      </c>
      <c r="W298" s="12" t="s">
        <v>353</v>
      </c>
    </row>
    <row r="299" customFormat="false" ht="14.4" hidden="false" customHeight="false" outlineLevel="0" collapsed="false">
      <c r="A299" s="9" t="n">
        <v>298</v>
      </c>
      <c r="B299" s="10" t="s">
        <v>482</v>
      </c>
      <c r="C299" s="10" t="s">
        <v>132</v>
      </c>
      <c r="D299" s="11" t="n">
        <v>0.285</v>
      </c>
      <c r="E299" s="10" t="s">
        <v>26</v>
      </c>
      <c r="F299" s="11" t="n">
        <v>10000</v>
      </c>
      <c r="G299" s="11"/>
      <c r="H299" s="11"/>
      <c r="I299" s="11"/>
      <c r="J299" s="23"/>
      <c r="K299" s="40" t="n">
        <v>8100</v>
      </c>
      <c r="L299" s="41"/>
      <c r="M299" s="24"/>
      <c r="N299" s="42"/>
      <c r="O299" s="43"/>
      <c r="P299" s="44"/>
      <c r="Q299" s="45" t="n">
        <f aca="false">SUM(G299:P299)</f>
        <v>8100</v>
      </c>
      <c r="R299" s="46" t="n">
        <f aca="false">Q299-F299</f>
        <v>-1900</v>
      </c>
      <c r="S299" s="46" t="n">
        <f aca="false">F299*D299</f>
        <v>2850</v>
      </c>
      <c r="T299" s="46" t="n">
        <f aca="false">Q299*D299</f>
        <v>2308.5</v>
      </c>
      <c r="U299" s="46" t="n">
        <f aca="false">T299-S299</f>
        <v>-541.5</v>
      </c>
      <c r="V299" s="10" t="s">
        <v>373</v>
      </c>
      <c r="W299" s="12" t="s">
        <v>353</v>
      </c>
    </row>
    <row r="300" customFormat="false" ht="14.4" hidden="false" customHeight="false" outlineLevel="0" collapsed="false">
      <c r="A300" s="9" t="n">
        <v>299</v>
      </c>
      <c r="B300" s="10" t="s">
        <v>482</v>
      </c>
      <c r="C300" s="10" t="s">
        <v>132</v>
      </c>
      <c r="D300" s="11" t="n">
        <v>0.285</v>
      </c>
      <c r="E300" s="10" t="s">
        <v>26</v>
      </c>
      <c r="F300" s="11" t="n">
        <v>100</v>
      </c>
      <c r="G300" s="11"/>
      <c r="H300" s="11"/>
      <c r="I300" s="11"/>
      <c r="J300" s="23"/>
      <c r="K300" s="40" t="s">
        <v>3</v>
      </c>
      <c r="L300" s="41"/>
      <c r="M300" s="24"/>
      <c r="N300" s="42"/>
      <c r="O300" s="43"/>
      <c r="P300" s="44"/>
      <c r="Q300" s="45" t="n">
        <f aca="false">SUM(G300:P300)</f>
        <v>0</v>
      </c>
      <c r="R300" s="46" t="n">
        <f aca="false">Q300-F300</f>
        <v>-100</v>
      </c>
      <c r="S300" s="46" t="n">
        <f aca="false">F300*D300</f>
        <v>28.5</v>
      </c>
      <c r="T300" s="46" t="n">
        <f aca="false">Q300*D300</f>
        <v>0</v>
      </c>
      <c r="U300" s="46" t="n">
        <f aca="false">T300-S300</f>
        <v>-28.5</v>
      </c>
      <c r="V300" s="10" t="s">
        <v>373</v>
      </c>
      <c r="W300" s="12" t="s">
        <v>353</v>
      </c>
    </row>
    <row r="301" customFormat="false" ht="14.4" hidden="false" customHeight="false" outlineLevel="0" collapsed="false">
      <c r="A301" s="9" t="n">
        <v>300</v>
      </c>
      <c r="B301" s="10" t="s">
        <v>482</v>
      </c>
      <c r="C301" s="10" t="s">
        <v>132</v>
      </c>
      <c r="D301" s="11" t="n">
        <v>0.285</v>
      </c>
      <c r="E301" s="10" t="s">
        <v>26</v>
      </c>
      <c r="F301" s="11" t="n">
        <v>100</v>
      </c>
      <c r="G301" s="11"/>
      <c r="H301" s="11"/>
      <c r="I301" s="11"/>
      <c r="J301" s="23"/>
      <c r="K301" s="40"/>
      <c r="L301" s="41"/>
      <c r="M301" s="24"/>
      <c r="N301" s="42"/>
      <c r="O301" s="43"/>
      <c r="P301" s="44"/>
      <c r="Q301" s="45" t="n">
        <f aca="false">SUM(G301:P301)</f>
        <v>0</v>
      </c>
      <c r="R301" s="46" t="n">
        <f aca="false">Q301-F301</f>
        <v>-100</v>
      </c>
      <c r="S301" s="46" t="n">
        <f aca="false">F301*D301</f>
        <v>28.5</v>
      </c>
      <c r="T301" s="46" t="n">
        <f aca="false">Q301*D301</f>
        <v>0</v>
      </c>
      <c r="U301" s="46" t="n">
        <f aca="false">T301-S301</f>
        <v>-28.5</v>
      </c>
      <c r="V301" s="10" t="s">
        <v>373</v>
      </c>
      <c r="W301" s="12" t="s">
        <v>353</v>
      </c>
    </row>
    <row r="302" customFormat="false" ht="14.4" hidden="false" customHeight="false" outlineLevel="0" collapsed="false">
      <c r="A302" s="9" t="n">
        <v>301</v>
      </c>
      <c r="B302" s="10" t="s">
        <v>485</v>
      </c>
      <c r="C302" s="10" t="s">
        <v>132</v>
      </c>
      <c r="D302" s="11" t="n">
        <v>0.285</v>
      </c>
      <c r="E302" s="10" t="s">
        <v>26</v>
      </c>
      <c r="F302" s="11" t="n">
        <v>100</v>
      </c>
      <c r="G302" s="11"/>
      <c r="H302" s="11"/>
      <c r="I302" s="11"/>
      <c r="J302" s="23"/>
      <c r="K302" s="40"/>
      <c r="L302" s="41"/>
      <c r="M302" s="24"/>
      <c r="N302" s="42"/>
      <c r="O302" s="43"/>
      <c r="P302" s="44"/>
      <c r="Q302" s="45" t="n">
        <f aca="false">SUM(G302:P302)</f>
        <v>0</v>
      </c>
      <c r="R302" s="46" t="n">
        <f aca="false">Q302-F302</f>
        <v>-100</v>
      </c>
      <c r="S302" s="46" t="n">
        <f aca="false">F302*D302</f>
        <v>28.5</v>
      </c>
      <c r="T302" s="46" t="n">
        <f aca="false">Q302*D302</f>
        <v>0</v>
      </c>
      <c r="U302" s="46" t="n">
        <f aca="false">T302-S302</f>
        <v>-28.5</v>
      </c>
      <c r="V302" s="10" t="s">
        <v>486</v>
      </c>
      <c r="W302" s="12" t="s">
        <v>353</v>
      </c>
    </row>
    <row r="303" customFormat="false" ht="14.4" hidden="false" customHeight="false" outlineLevel="0" collapsed="false">
      <c r="A303" s="9" t="n">
        <v>302</v>
      </c>
      <c r="B303" s="10" t="s">
        <v>485</v>
      </c>
      <c r="C303" s="10" t="s">
        <v>132</v>
      </c>
      <c r="D303" s="11" t="n">
        <v>0.285</v>
      </c>
      <c r="E303" s="10" t="s">
        <v>26</v>
      </c>
      <c r="F303" s="11" t="n">
        <v>88400</v>
      </c>
      <c r="G303" s="11"/>
      <c r="H303" s="11"/>
      <c r="I303" s="11"/>
      <c r="J303" s="23"/>
      <c r="K303" s="40" t="n">
        <v>88300</v>
      </c>
      <c r="L303" s="41"/>
      <c r="M303" s="24"/>
      <c r="N303" s="42"/>
      <c r="O303" s="43"/>
      <c r="P303" s="44"/>
      <c r="Q303" s="45" t="n">
        <f aca="false">SUM(G303:P303)</f>
        <v>88300</v>
      </c>
      <c r="R303" s="46" t="n">
        <f aca="false">Q303-F303</f>
        <v>-100</v>
      </c>
      <c r="S303" s="46" t="n">
        <f aca="false">F303*D303</f>
        <v>25194</v>
      </c>
      <c r="T303" s="46" t="n">
        <f aca="false">Q303*D303</f>
        <v>25165.5</v>
      </c>
      <c r="U303" s="46" t="n">
        <f aca="false">T303-S303</f>
        <v>-28.5</v>
      </c>
      <c r="V303" s="10" t="s">
        <v>486</v>
      </c>
      <c r="W303" s="12" t="s">
        <v>353</v>
      </c>
    </row>
    <row r="304" customFormat="false" ht="17.4" hidden="false" customHeight="false" outlineLevel="0" collapsed="false">
      <c r="A304" s="9" t="n">
        <v>303</v>
      </c>
      <c r="B304" s="10" t="s">
        <v>488</v>
      </c>
      <c r="C304" s="10" t="s">
        <v>204</v>
      </c>
      <c r="D304" s="11" t="n">
        <v>0.515</v>
      </c>
      <c r="E304" s="10" t="s">
        <v>26</v>
      </c>
      <c r="F304" s="11" t="n">
        <v>1100</v>
      </c>
      <c r="G304" s="11"/>
      <c r="H304" s="11"/>
      <c r="I304" s="11"/>
      <c r="J304" s="23"/>
      <c r="K304" s="40" t="n">
        <v>62300</v>
      </c>
      <c r="L304" s="49" t="n">
        <v>1400</v>
      </c>
      <c r="M304" s="24"/>
      <c r="N304" s="42"/>
      <c r="O304" s="43"/>
      <c r="P304" s="44"/>
      <c r="Q304" s="45" t="n">
        <f aca="false">SUM(G304:P304)</f>
        <v>63700</v>
      </c>
      <c r="R304" s="46" t="n">
        <f aca="false">Q304-F304</f>
        <v>62600</v>
      </c>
      <c r="S304" s="46" t="n">
        <f aca="false">F304*D304</f>
        <v>566.5</v>
      </c>
      <c r="T304" s="46" t="n">
        <f aca="false">Q304*D304</f>
        <v>32805.5</v>
      </c>
      <c r="U304" s="46" t="n">
        <f aca="false">T304-S304</f>
        <v>32239</v>
      </c>
      <c r="V304" s="10" t="s">
        <v>3</v>
      </c>
      <c r="W304" s="12" t="s">
        <v>3</v>
      </c>
    </row>
    <row r="305" customFormat="false" ht="14.4" hidden="false" customHeight="false" outlineLevel="0" collapsed="false">
      <c r="A305" s="9" t="n">
        <v>304</v>
      </c>
      <c r="B305" s="10" t="s">
        <v>490</v>
      </c>
      <c r="C305" s="10" t="s">
        <v>204</v>
      </c>
      <c r="D305" s="11" t="n">
        <v>0.335</v>
      </c>
      <c r="E305" s="10" t="s">
        <v>26</v>
      </c>
      <c r="F305" s="11" t="n">
        <v>262100</v>
      </c>
      <c r="G305" s="11"/>
      <c r="H305" s="11"/>
      <c r="I305" s="11"/>
      <c r="J305" s="23"/>
      <c r="K305" s="40" t="n">
        <v>212700</v>
      </c>
      <c r="L305" s="41"/>
      <c r="M305" s="24"/>
      <c r="N305" s="42"/>
      <c r="O305" s="43"/>
      <c r="P305" s="44"/>
      <c r="Q305" s="45" t="n">
        <f aca="false">SUM(G305:P305)</f>
        <v>212700</v>
      </c>
      <c r="R305" s="46" t="n">
        <f aca="false">Q305-F305</f>
        <v>-49400</v>
      </c>
      <c r="S305" s="46" t="n">
        <f aca="false">F305*D305</f>
        <v>87803.5</v>
      </c>
      <c r="T305" s="46" t="n">
        <f aca="false">Q305*D305</f>
        <v>71254.5</v>
      </c>
      <c r="U305" s="46" t="n">
        <f aca="false">T305-S305</f>
        <v>-16549</v>
      </c>
      <c r="V305" s="10" t="s">
        <v>3</v>
      </c>
      <c r="W305" s="12" t="s">
        <v>3</v>
      </c>
    </row>
    <row r="306" customFormat="false" ht="17.4" hidden="false" customHeight="false" outlineLevel="0" collapsed="false">
      <c r="A306" s="9" t="n">
        <v>305</v>
      </c>
      <c r="B306" s="10" t="s">
        <v>490</v>
      </c>
      <c r="C306" s="10" t="s">
        <v>204</v>
      </c>
      <c r="D306" s="11" t="n">
        <v>0.335</v>
      </c>
      <c r="E306" s="10" t="s">
        <v>26</v>
      </c>
      <c r="F306" s="11" t="n">
        <v>800</v>
      </c>
      <c r="G306" s="11"/>
      <c r="H306" s="11"/>
      <c r="I306" s="11"/>
      <c r="J306" s="23"/>
      <c r="K306" s="50"/>
      <c r="L306" s="51" t="n">
        <v>700</v>
      </c>
      <c r="M306" s="24"/>
      <c r="N306" s="42"/>
      <c r="O306" s="43"/>
      <c r="P306" s="44"/>
      <c r="Q306" s="45" t="n">
        <f aca="false">SUM(G306:P306)</f>
        <v>700</v>
      </c>
      <c r="R306" s="46" t="n">
        <f aca="false">Q306-F306</f>
        <v>-100</v>
      </c>
      <c r="S306" s="46" t="n">
        <f aca="false">F306*D306</f>
        <v>268</v>
      </c>
      <c r="T306" s="46" t="n">
        <f aca="false">Q306*D306</f>
        <v>234.5</v>
      </c>
      <c r="U306" s="46" t="n">
        <f aca="false">T306-S306</f>
        <v>-33.5</v>
      </c>
      <c r="V306" s="10" t="s">
        <v>3</v>
      </c>
      <c r="W306" s="12" t="s">
        <v>3</v>
      </c>
    </row>
    <row r="307" customFormat="false" ht="14.4" hidden="false" customHeight="false" outlineLevel="0" collapsed="false">
      <c r="A307" s="9" t="n">
        <v>306</v>
      </c>
      <c r="B307" s="10" t="s">
        <v>490</v>
      </c>
      <c r="C307" s="10" t="s">
        <v>204</v>
      </c>
      <c r="D307" s="11" t="n">
        <v>0.515</v>
      </c>
      <c r="E307" s="10" t="s">
        <v>26</v>
      </c>
      <c r="F307" s="11" t="n">
        <v>84400</v>
      </c>
      <c r="G307" s="11"/>
      <c r="H307" s="11"/>
      <c r="I307" s="11"/>
      <c r="J307" s="23"/>
      <c r="K307" s="40"/>
      <c r="L307" s="41"/>
      <c r="M307" s="24"/>
      <c r="N307" s="42"/>
      <c r="O307" s="43"/>
      <c r="P307" s="44"/>
      <c r="Q307" s="45" t="n">
        <f aca="false">SUM(G307:P307)</f>
        <v>0</v>
      </c>
      <c r="R307" s="46" t="n">
        <f aca="false">Q307-F307</f>
        <v>-84400</v>
      </c>
      <c r="S307" s="46" t="n">
        <f aca="false">F307*D307</f>
        <v>43466</v>
      </c>
      <c r="T307" s="46" t="n">
        <f aca="false">Q307*D307</f>
        <v>0</v>
      </c>
      <c r="U307" s="46" t="n">
        <f aca="false">T307-S307</f>
        <v>-43466</v>
      </c>
      <c r="V307" s="10" t="s">
        <v>3</v>
      </c>
      <c r="W307" s="12" t="s">
        <v>3</v>
      </c>
    </row>
    <row r="308" customFormat="false" ht="14.4" hidden="false" customHeight="false" outlineLevel="0" collapsed="false">
      <c r="A308" s="9" t="n">
        <v>307</v>
      </c>
      <c r="B308" s="10" t="s">
        <v>492</v>
      </c>
      <c r="C308" s="10" t="s">
        <v>132</v>
      </c>
      <c r="D308" s="11" t="n">
        <v>4.95</v>
      </c>
      <c r="E308" s="10" t="s">
        <v>449</v>
      </c>
      <c r="F308" s="11" t="n">
        <v>20550</v>
      </c>
      <c r="G308" s="11"/>
      <c r="H308" s="11"/>
      <c r="I308" s="11"/>
      <c r="J308" s="23"/>
      <c r="K308" s="40" t="n">
        <v>20650</v>
      </c>
      <c r="L308" s="41"/>
      <c r="M308" s="24"/>
      <c r="N308" s="42"/>
      <c r="O308" s="43"/>
      <c r="P308" s="44"/>
      <c r="Q308" s="45" t="n">
        <f aca="false">SUM(G308:P308)</f>
        <v>20650</v>
      </c>
      <c r="R308" s="46" t="n">
        <f aca="false">Q308-F308</f>
        <v>100</v>
      </c>
      <c r="S308" s="46" t="n">
        <f aca="false">F308*D308</f>
        <v>101722.5</v>
      </c>
      <c r="T308" s="46" t="n">
        <f aca="false">Q308*D308</f>
        <v>102217.5</v>
      </c>
      <c r="U308" s="46" t="n">
        <f aca="false">T308-S308</f>
        <v>495</v>
      </c>
      <c r="V308" s="10" t="s">
        <v>3</v>
      </c>
      <c r="W308" s="12" t="s">
        <v>3</v>
      </c>
    </row>
    <row r="309" customFormat="false" ht="14.4" hidden="false" customHeight="false" outlineLevel="0" collapsed="false">
      <c r="A309" s="9" t="n">
        <v>308</v>
      </c>
      <c r="B309" s="10" t="s">
        <v>494</v>
      </c>
      <c r="C309" s="10" t="s">
        <v>132</v>
      </c>
      <c r="D309" s="11" t="n">
        <v>4.95</v>
      </c>
      <c r="E309" s="10" t="s">
        <v>449</v>
      </c>
      <c r="F309" s="11" t="n">
        <v>20000</v>
      </c>
      <c r="G309" s="11"/>
      <c r="H309" s="11"/>
      <c r="I309" s="11"/>
      <c r="J309" s="23"/>
      <c r="K309" s="40" t="n">
        <v>20000</v>
      </c>
      <c r="L309" s="41"/>
      <c r="M309" s="24"/>
      <c r="N309" s="42"/>
      <c r="O309" s="43"/>
      <c r="P309" s="44"/>
      <c r="Q309" s="45" t="n">
        <f aca="false">SUM(G309:P309)</f>
        <v>20000</v>
      </c>
      <c r="R309" s="46" t="n">
        <f aca="false">Q309-F309</f>
        <v>0</v>
      </c>
      <c r="S309" s="46" t="n">
        <f aca="false">F309*D309</f>
        <v>99000</v>
      </c>
      <c r="T309" s="46" t="n">
        <f aca="false">Q309*D309</f>
        <v>99000</v>
      </c>
      <c r="U309" s="46" t="n">
        <f aca="false">T309-S309</f>
        <v>0</v>
      </c>
      <c r="V309" s="10" t="s">
        <v>3</v>
      </c>
      <c r="W309" s="12" t="s">
        <v>3</v>
      </c>
    </row>
    <row r="310" customFormat="false" ht="14.4" hidden="false" customHeight="false" outlineLevel="0" collapsed="false">
      <c r="A310" s="9" t="n">
        <v>309</v>
      </c>
      <c r="B310" s="10" t="s">
        <v>496</v>
      </c>
      <c r="C310" s="10" t="s">
        <v>132</v>
      </c>
      <c r="D310" s="11" t="n">
        <v>4.95</v>
      </c>
      <c r="E310" s="10" t="s">
        <v>449</v>
      </c>
      <c r="F310" s="11" t="n">
        <v>7650</v>
      </c>
      <c r="G310" s="11"/>
      <c r="H310" s="11"/>
      <c r="I310" s="11"/>
      <c r="J310" s="23"/>
      <c r="K310" s="40" t="n">
        <v>7650</v>
      </c>
      <c r="L310" s="41"/>
      <c r="M310" s="24"/>
      <c r="N310" s="42"/>
      <c r="O310" s="43"/>
      <c r="P310" s="44"/>
      <c r="Q310" s="45" t="n">
        <f aca="false">SUM(G310:P310)</f>
        <v>7650</v>
      </c>
      <c r="R310" s="46" t="n">
        <f aca="false">Q310-F310</f>
        <v>0</v>
      </c>
      <c r="S310" s="46" t="n">
        <f aca="false">F310*D310</f>
        <v>37867.5</v>
      </c>
      <c r="T310" s="46" t="n">
        <f aca="false">Q310*D310</f>
        <v>37867.5</v>
      </c>
      <c r="U310" s="46" t="n">
        <f aca="false">T310-S310</f>
        <v>0</v>
      </c>
      <c r="V310" s="10" t="s">
        <v>3</v>
      </c>
      <c r="W310" s="12" t="s">
        <v>3</v>
      </c>
    </row>
    <row r="311" customFormat="false" ht="14.4" hidden="false" customHeight="false" outlineLevel="0" collapsed="false">
      <c r="A311" s="9" t="n">
        <v>310</v>
      </c>
      <c r="B311" s="10" t="s">
        <v>498</v>
      </c>
      <c r="C311" s="10" t="s">
        <v>132</v>
      </c>
      <c r="D311" s="11" t="n">
        <v>0.59</v>
      </c>
      <c r="E311" s="10" t="s">
        <v>26</v>
      </c>
      <c r="F311" s="11" t="n">
        <v>700</v>
      </c>
      <c r="G311" s="11"/>
      <c r="H311" s="11"/>
      <c r="I311" s="11"/>
      <c r="J311" s="23"/>
      <c r="K311" s="40"/>
      <c r="L311" s="41"/>
      <c r="M311" s="24"/>
      <c r="N311" s="42"/>
      <c r="O311" s="43"/>
      <c r="P311" s="44"/>
      <c r="Q311" s="45" t="n">
        <f aca="false">SUM(G311:P311)</f>
        <v>0</v>
      </c>
      <c r="R311" s="46" t="n">
        <f aca="false">Q311-F311</f>
        <v>-700</v>
      </c>
      <c r="S311" s="46" t="n">
        <f aca="false">F311*D311</f>
        <v>413</v>
      </c>
      <c r="T311" s="46" t="n">
        <f aca="false">Q311*D311</f>
        <v>0</v>
      </c>
      <c r="U311" s="46" t="n">
        <f aca="false">T311-S311</f>
        <v>-413</v>
      </c>
      <c r="V311" s="10" t="s">
        <v>499</v>
      </c>
      <c r="W311" s="12" t="s">
        <v>28</v>
      </c>
    </row>
    <row r="312" customFormat="false" ht="14.4" hidden="false" customHeight="false" outlineLevel="0" collapsed="false">
      <c r="A312" s="9" t="n">
        <v>311</v>
      </c>
      <c r="B312" s="10" t="s">
        <v>498</v>
      </c>
      <c r="C312" s="10" t="s">
        <v>132</v>
      </c>
      <c r="D312" s="11" t="n">
        <v>0.59</v>
      </c>
      <c r="E312" s="10" t="s">
        <v>26</v>
      </c>
      <c r="F312" s="11" t="n">
        <v>100</v>
      </c>
      <c r="G312" s="11"/>
      <c r="H312" s="11"/>
      <c r="I312" s="11"/>
      <c r="J312" s="23"/>
      <c r="K312" s="40"/>
      <c r="L312" s="41"/>
      <c r="M312" s="24"/>
      <c r="N312" s="42"/>
      <c r="O312" s="43"/>
      <c r="P312" s="44"/>
      <c r="Q312" s="45" t="n">
        <f aca="false">SUM(G312:P312)</f>
        <v>0</v>
      </c>
      <c r="R312" s="46" t="n">
        <f aca="false">Q312-F312</f>
        <v>-100</v>
      </c>
      <c r="S312" s="46" t="n">
        <f aca="false">F312*D312</f>
        <v>59</v>
      </c>
      <c r="T312" s="46" t="n">
        <f aca="false">Q312*D312</f>
        <v>0</v>
      </c>
      <c r="U312" s="46" t="n">
        <f aca="false">T312-S312</f>
        <v>-59</v>
      </c>
      <c r="V312" s="10" t="s">
        <v>499</v>
      </c>
      <c r="W312" s="12" t="s">
        <v>28</v>
      </c>
    </row>
    <row r="313" customFormat="false" ht="14.4" hidden="false" customHeight="false" outlineLevel="0" collapsed="false">
      <c r="A313" s="9" t="n">
        <v>312</v>
      </c>
      <c r="B313" s="10" t="s">
        <v>498</v>
      </c>
      <c r="C313" s="10" t="s">
        <v>132</v>
      </c>
      <c r="D313" s="11" t="n">
        <v>0.59</v>
      </c>
      <c r="E313" s="10" t="s">
        <v>26</v>
      </c>
      <c r="F313" s="11" t="n">
        <v>400</v>
      </c>
      <c r="G313" s="11"/>
      <c r="H313" s="11"/>
      <c r="I313" s="11"/>
      <c r="J313" s="23"/>
      <c r="K313" s="40"/>
      <c r="L313" s="41"/>
      <c r="M313" s="24"/>
      <c r="N313" s="42"/>
      <c r="O313" s="43"/>
      <c r="P313" s="44"/>
      <c r="Q313" s="45" t="n">
        <f aca="false">SUM(G313:P313)</f>
        <v>0</v>
      </c>
      <c r="R313" s="46" t="n">
        <f aca="false">Q313-F313</f>
        <v>-400</v>
      </c>
      <c r="S313" s="46" t="n">
        <f aca="false">F313*D313</f>
        <v>236</v>
      </c>
      <c r="T313" s="46" t="n">
        <f aca="false">Q313*D313</f>
        <v>0</v>
      </c>
      <c r="U313" s="46" t="n">
        <f aca="false">T313-S313</f>
        <v>-236</v>
      </c>
      <c r="V313" s="10" t="s">
        <v>499</v>
      </c>
      <c r="W313" s="12" t="s">
        <v>28</v>
      </c>
    </row>
    <row r="314" customFormat="false" ht="14.4" hidden="false" customHeight="false" outlineLevel="0" collapsed="false">
      <c r="A314" s="9" t="n">
        <v>313</v>
      </c>
      <c r="B314" s="10" t="s">
        <v>498</v>
      </c>
      <c r="C314" s="10" t="s">
        <v>132</v>
      </c>
      <c r="D314" s="11" t="n">
        <v>0.59</v>
      </c>
      <c r="E314" s="10" t="s">
        <v>26</v>
      </c>
      <c r="F314" s="11" t="n">
        <v>100</v>
      </c>
      <c r="G314" s="11"/>
      <c r="H314" s="11"/>
      <c r="I314" s="11"/>
      <c r="J314" s="23"/>
      <c r="K314" s="40"/>
      <c r="L314" s="41"/>
      <c r="M314" s="24"/>
      <c r="N314" s="42"/>
      <c r="O314" s="43"/>
      <c r="P314" s="44"/>
      <c r="Q314" s="45" t="n">
        <f aca="false">SUM(G314:P314)</f>
        <v>0</v>
      </c>
      <c r="R314" s="46" t="n">
        <f aca="false">Q314-F314</f>
        <v>-100</v>
      </c>
      <c r="S314" s="46" t="n">
        <f aca="false">F314*D314</f>
        <v>59</v>
      </c>
      <c r="T314" s="46" t="n">
        <f aca="false">Q314*D314</f>
        <v>0</v>
      </c>
      <c r="U314" s="46" t="n">
        <f aca="false">T314-S314</f>
        <v>-59</v>
      </c>
      <c r="V314" s="10" t="s">
        <v>499</v>
      </c>
      <c r="W314" s="12" t="s">
        <v>28</v>
      </c>
    </row>
    <row r="315" customFormat="false" ht="14.4" hidden="false" customHeight="false" outlineLevel="0" collapsed="false">
      <c r="A315" s="9" t="n">
        <v>314</v>
      </c>
      <c r="B315" s="10" t="s">
        <v>498</v>
      </c>
      <c r="C315" s="10" t="s">
        <v>132</v>
      </c>
      <c r="D315" s="11" t="n">
        <v>0.59</v>
      </c>
      <c r="E315" s="10" t="s">
        <v>26</v>
      </c>
      <c r="F315" s="11" t="n">
        <v>500</v>
      </c>
      <c r="G315" s="11"/>
      <c r="H315" s="11"/>
      <c r="I315" s="11"/>
      <c r="J315" s="23"/>
      <c r="K315" s="40"/>
      <c r="L315" s="41"/>
      <c r="M315" s="24"/>
      <c r="N315" s="42"/>
      <c r="O315" s="43"/>
      <c r="P315" s="44"/>
      <c r="Q315" s="45" t="n">
        <f aca="false">SUM(G315:P315)</f>
        <v>0</v>
      </c>
      <c r="R315" s="46" t="n">
        <f aca="false">Q315-F315</f>
        <v>-500</v>
      </c>
      <c r="S315" s="46" t="n">
        <f aca="false">F315*D315</f>
        <v>295</v>
      </c>
      <c r="T315" s="46" t="n">
        <f aca="false">Q315*D315</f>
        <v>0</v>
      </c>
      <c r="U315" s="46" t="n">
        <f aca="false">T315-S315</f>
        <v>-295</v>
      </c>
      <c r="V315" s="10" t="s">
        <v>499</v>
      </c>
      <c r="W315" s="12" t="s">
        <v>28</v>
      </c>
    </row>
    <row r="316" customFormat="false" ht="14.4" hidden="false" customHeight="false" outlineLevel="0" collapsed="false">
      <c r="A316" s="9" t="n">
        <v>315</v>
      </c>
      <c r="B316" s="10" t="s">
        <v>498</v>
      </c>
      <c r="C316" s="10" t="s">
        <v>132</v>
      </c>
      <c r="D316" s="11" t="n">
        <v>0.59</v>
      </c>
      <c r="E316" s="10" t="s">
        <v>26</v>
      </c>
      <c r="F316" s="11" t="n">
        <v>200</v>
      </c>
      <c r="G316" s="11"/>
      <c r="H316" s="11"/>
      <c r="I316" s="11"/>
      <c r="J316" s="23"/>
      <c r="K316" s="40"/>
      <c r="L316" s="41"/>
      <c r="M316" s="24"/>
      <c r="N316" s="42"/>
      <c r="O316" s="43"/>
      <c r="P316" s="44"/>
      <c r="Q316" s="45" t="n">
        <f aca="false">SUM(G316:P316)</f>
        <v>0</v>
      </c>
      <c r="R316" s="46" t="n">
        <f aca="false">Q316-F316</f>
        <v>-200</v>
      </c>
      <c r="S316" s="46" t="n">
        <f aca="false">F316*D316</f>
        <v>118</v>
      </c>
      <c r="T316" s="46" t="n">
        <f aca="false">Q316*D316</f>
        <v>0</v>
      </c>
      <c r="U316" s="46" t="n">
        <f aca="false">T316-S316</f>
        <v>-118</v>
      </c>
      <c r="V316" s="10" t="s">
        <v>499</v>
      </c>
      <c r="W316" s="12" t="s">
        <v>28</v>
      </c>
    </row>
    <row r="317" customFormat="false" ht="14.4" hidden="false" customHeight="false" outlineLevel="0" collapsed="false">
      <c r="A317" s="9" t="n">
        <v>316</v>
      </c>
      <c r="B317" s="10" t="s">
        <v>501</v>
      </c>
      <c r="C317" s="10" t="s">
        <v>132</v>
      </c>
      <c r="D317" s="11" t="n">
        <v>0.59</v>
      </c>
      <c r="E317" s="10" t="s">
        <v>26</v>
      </c>
      <c r="F317" s="11" t="n">
        <v>100</v>
      </c>
      <c r="G317" s="11"/>
      <c r="H317" s="11"/>
      <c r="I317" s="11"/>
      <c r="J317" s="23"/>
      <c r="K317" s="40"/>
      <c r="L317" s="41"/>
      <c r="M317" s="24"/>
      <c r="N317" s="42"/>
      <c r="O317" s="43"/>
      <c r="P317" s="44"/>
      <c r="Q317" s="45" t="n">
        <f aca="false">SUM(G317:P317)</f>
        <v>0</v>
      </c>
      <c r="R317" s="46" t="n">
        <f aca="false">Q317-F317</f>
        <v>-100</v>
      </c>
      <c r="S317" s="46" t="n">
        <f aca="false">F317*D317</f>
        <v>59</v>
      </c>
      <c r="T317" s="46" t="n">
        <f aca="false">Q317*D317</f>
        <v>0</v>
      </c>
      <c r="U317" s="46" t="n">
        <f aca="false">T317-S317</f>
        <v>-59</v>
      </c>
      <c r="V317" s="10" t="s">
        <v>499</v>
      </c>
      <c r="W317" s="12" t="s">
        <v>28</v>
      </c>
    </row>
    <row r="318" customFormat="false" ht="14.4" hidden="false" customHeight="false" outlineLevel="0" collapsed="false">
      <c r="A318" s="9" t="n">
        <v>317</v>
      </c>
      <c r="B318" s="10" t="s">
        <v>501</v>
      </c>
      <c r="C318" s="10" t="s">
        <v>132</v>
      </c>
      <c r="D318" s="11" t="n">
        <v>0.59</v>
      </c>
      <c r="E318" s="10" t="s">
        <v>26</v>
      </c>
      <c r="F318" s="11" t="n">
        <v>100</v>
      </c>
      <c r="G318" s="11"/>
      <c r="H318" s="11"/>
      <c r="I318" s="11"/>
      <c r="J318" s="23"/>
      <c r="K318" s="40"/>
      <c r="L318" s="41"/>
      <c r="M318" s="24"/>
      <c r="N318" s="42"/>
      <c r="O318" s="43"/>
      <c r="P318" s="44"/>
      <c r="Q318" s="45" t="n">
        <f aca="false">SUM(G318:P318)</f>
        <v>0</v>
      </c>
      <c r="R318" s="46" t="n">
        <f aca="false">Q318-F318</f>
        <v>-100</v>
      </c>
      <c r="S318" s="46" t="n">
        <f aca="false">F318*D318</f>
        <v>59</v>
      </c>
      <c r="T318" s="46" t="n">
        <f aca="false">Q318*D318</f>
        <v>0</v>
      </c>
      <c r="U318" s="46" t="n">
        <f aca="false">T318-S318</f>
        <v>-59</v>
      </c>
      <c r="V318" s="10" t="s">
        <v>499</v>
      </c>
      <c r="W318" s="12" t="s">
        <v>28</v>
      </c>
    </row>
    <row r="319" customFormat="false" ht="14.4" hidden="false" customHeight="false" outlineLevel="0" collapsed="false">
      <c r="A319" s="9" t="n">
        <v>318</v>
      </c>
      <c r="B319" s="10" t="s">
        <v>501</v>
      </c>
      <c r="C319" s="10" t="s">
        <v>132</v>
      </c>
      <c r="D319" s="11" t="n">
        <v>0.59</v>
      </c>
      <c r="E319" s="10" t="s">
        <v>26</v>
      </c>
      <c r="F319" s="11" t="n">
        <v>5000</v>
      </c>
      <c r="G319" s="11"/>
      <c r="H319" s="11"/>
      <c r="I319" s="11"/>
      <c r="J319" s="23"/>
      <c r="K319" s="40"/>
      <c r="L319" s="41"/>
      <c r="M319" s="24"/>
      <c r="N319" s="42"/>
      <c r="O319" s="43"/>
      <c r="P319" s="44"/>
      <c r="Q319" s="45" t="n">
        <f aca="false">SUM(G319:P319)</f>
        <v>0</v>
      </c>
      <c r="R319" s="46" t="n">
        <f aca="false">Q319-F319</f>
        <v>-5000</v>
      </c>
      <c r="S319" s="46" t="n">
        <f aca="false">F319*D319</f>
        <v>2950</v>
      </c>
      <c r="T319" s="46" t="n">
        <f aca="false">Q319*D319</f>
        <v>0</v>
      </c>
      <c r="U319" s="46" t="n">
        <f aca="false">T319-S319</f>
        <v>-2950</v>
      </c>
      <c r="V319" s="10" t="s">
        <v>499</v>
      </c>
      <c r="W319" s="12" t="s">
        <v>28</v>
      </c>
    </row>
    <row r="320" customFormat="false" ht="14.4" hidden="false" customHeight="false" outlineLevel="0" collapsed="false">
      <c r="A320" s="9" t="n">
        <v>319</v>
      </c>
      <c r="B320" s="10" t="s">
        <v>503</v>
      </c>
      <c r="C320" s="10" t="s">
        <v>132</v>
      </c>
      <c r="D320" s="11" t="n">
        <v>0.59</v>
      </c>
      <c r="E320" s="10" t="s">
        <v>26</v>
      </c>
      <c r="F320" s="11" t="n">
        <v>21000</v>
      </c>
      <c r="G320" s="11"/>
      <c r="H320" s="11"/>
      <c r="I320" s="11"/>
      <c r="J320" s="23"/>
      <c r="K320" s="40" t="n">
        <v>20600</v>
      </c>
      <c r="L320" s="41"/>
      <c r="M320" s="24"/>
      <c r="N320" s="42"/>
      <c r="O320" s="43"/>
      <c r="P320" s="44"/>
      <c r="Q320" s="45" t="n">
        <f aca="false">SUM(G320:P320)</f>
        <v>20600</v>
      </c>
      <c r="R320" s="46" t="n">
        <f aca="false">Q320-F320</f>
        <v>-400</v>
      </c>
      <c r="S320" s="46" t="n">
        <f aca="false">F320*D320</f>
        <v>12390</v>
      </c>
      <c r="T320" s="46" t="n">
        <f aca="false">Q320*D320</f>
        <v>12154</v>
      </c>
      <c r="U320" s="46" t="n">
        <f aca="false">T320-S320</f>
        <v>-236</v>
      </c>
      <c r="V320" s="10" t="s">
        <v>499</v>
      </c>
      <c r="W320" s="12" t="s">
        <v>28</v>
      </c>
    </row>
    <row r="321" customFormat="false" ht="14.4" hidden="false" customHeight="false" outlineLevel="0" collapsed="false">
      <c r="A321" s="9" t="n">
        <v>320</v>
      </c>
      <c r="B321" s="10" t="s">
        <v>503</v>
      </c>
      <c r="C321" s="10" t="s">
        <v>132</v>
      </c>
      <c r="D321" s="11" t="n">
        <v>0.59</v>
      </c>
      <c r="E321" s="10" t="s">
        <v>26</v>
      </c>
      <c r="F321" s="11" t="n">
        <v>100</v>
      </c>
      <c r="G321" s="11"/>
      <c r="H321" s="11"/>
      <c r="I321" s="11"/>
      <c r="J321" s="23"/>
      <c r="K321" s="40"/>
      <c r="L321" s="41"/>
      <c r="M321" s="24"/>
      <c r="N321" s="42"/>
      <c r="O321" s="43"/>
      <c r="P321" s="44"/>
      <c r="Q321" s="45" t="n">
        <f aca="false">SUM(G321:P321)</f>
        <v>0</v>
      </c>
      <c r="R321" s="46" t="n">
        <f aca="false">Q321-F321</f>
        <v>-100</v>
      </c>
      <c r="S321" s="46" t="n">
        <f aca="false">F321*D321</f>
        <v>59</v>
      </c>
      <c r="T321" s="46" t="n">
        <f aca="false">Q321*D321</f>
        <v>0</v>
      </c>
      <c r="U321" s="46" t="n">
        <f aca="false">T321-S321</f>
        <v>-59</v>
      </c>
      <c r="V321" s="10" t="s">
        <v>499</v>
      </c>
      <c r="W321" s="12" t="s">
        <v>28</v>
      </c>
    </row>
    <row r="322" customFormat="false" ht="14.4" hidden="false" customHeight="false" outlineLevel="0" collapsed="false">
      <c r="A322" s="9" t="n">
        <v>321</v>
      </c>
      <c r="B322" s="10" t="s">
        <v>503</v>
      </c>
      <c r="C322" s="10" t="s">
        <v>132</v>
      </c>
      <c r="D322" s="11" t="n">
        <v>0.59</v>
      </c>
      <c r="E322" s="10" t="s">
        <v>26</v>
      </c>
      <c r="F322" s="11" t="n">
        <v>300</v>
      </c>
      <c r="G322" s="11"/>
      <c r="H322" s="11"/>
      <c r="I322" s="11"/>
      <c r="J322" s="23"/>
      <c r="K322" s="40"/>
      <c r="L322" s="41"/>
      <c r="M322" s="24"/>
      <c r="N322" s="42"/>
      <c r="O322" s="43"/>
      <c r="P322" s="44"/>
      <c r="Q322" s="45" t="n">
        <f aca="false">SUM(G322:P322)</f>
        <v>0</v>
      </c>
      <c r="R322" s="46" t="n">
        <f aca="false">Q322-F322</f>
        <v>-300</v>
      </c>
      <c r="S322" s="46" t="n">
        <f aca="false">F322*D322</f>
        <v>177</v>
      </c>
      <c r="T322" s="46" t="n">
        <f aca="false">Q322*D322</f>
        <v>0</v>
      </c>
      <c r="U322" s="46" t="n">
        <f aca="false">T322-S322</f>
        <v>-177</v>
      </c>
      <c r="V322" s="10" t="s">
        <v>499</v>
      </c>
      <c r="W322" s="12" t="s">
        <v>28</v>
      </c>
    </row>
    <row r="323" customFormat="false" ht="14.4" hidden="false" customHeight="false" outlineLevel="0" collapsed="false">
      <c r="A323" s="9" t="n">
        <v>322</v>
      </c>
      <c r="B323" s="10" t="s">
        <v>505</v>
      </c>
      <c r="C323" s="10" t="s">
        <v>132</v>
      </c>
      <c r="D323" s="11" t="n">
        <v>0.59</v>
      </c>
      <c r="E323" s="10" t="s">
        <v>26</v>
      </c>
      <c r="F323" s="11" t="n">
        <v>100</v>
      </c>
      <c r="G323" s="11"/>
      <c r="H323" s="11"/>
      <c r="I323" s="11"/>
      <c r="J323" s="23"/>
      <c r="K323" s="40"/>
      <c r="L323" s="41"/>
      <c r="M323" s="24"/>
      <c r="N323" s="42"/>
      <c r="O323" s="43"/>
      <c r="P323" s="44"/>
      <c r="Q323" s="45" t="n">
        <f aca="false">SUM(G323:P323)</f>
        <v>0</v>
      </c>
      <c r="R323" s="46" t="n">
        <f aca="false">Q323-F323</f>
        <v>-100</v>
      </c>
      <c r="S323" s="46" t="n">
        <f aca="false">F323*D323</f>
        <v>59</v>
      </c>
      <c r="T323" s="46" t="n">
        <f aca="false">Q323*D323</f>
        <v>0</v>
      </c>
      <c r="U323" s="46" t="n">
        <f aca="false">T323-S323</f>
        <v>-59</v>
      </c>
      <c r="V323" s="10" t="s">
        <v>499</v>
      </c>
      <c r="W323" s="12" t="s">
        <v>28</v>
      </c>
    </row>
    <row r="324" customFormat="false" ht="14.4" hidden="false" customHeight="false" outlineLevel="0" collapsed="false">
      <c r="A324" s="9" t="n">
        <v>323</v>
      </c>
      <c r="B324" s="10" t="s">
        <v>505</v>
      </c>
      <c r="C324" s="10" t="s">
        <v>132</v>
      </c>
      <c r="D324" s="11" t="n">
        <v>0.59</v>
      </c>
      <c r="E324" s="10" t="s">
        <v>26</v>
      </c>
      <c r="F324" s="11" t="n">
        <v>200</v>
      </c>
      <c r="G324" s="11"/>
      <c r="H324" s="11"/>
      <c r="I324" s="11"/>
      <c r="J324" s="23"/>
      <c r="K324" s="40"/>
      <c r="L324" s="41"/>
      <c r="M324" s="24"/>
      <c r="N324" s="42"/>
      <c r="O324" s="43"/>
      <c r="P324" s="44"/>
      <c r="Q324" s="45" t="n">
        <f aca="false">SUM(G324:P324)</f>
        <v>0</v>
      </c>
      <c r="R324" s="46" t="n">
        <f aca="false">Q324-F324</f>
        <v>-200</v>
      </c>
      <c r="S324" s="46" t="n">
        <f aca="false">F324*D324</f>
        <v>118</v>
      </c>
      <c r="T324" s="46" t="n">
        <f aca="false">Q324*D324</f>
        <v>0</v>
      </c>
      <c r="U324" s="46" t="n">
        <f aca="false">T324-S324</f>
        <v>-118</v>
      </c>
      <c r="V324" s="10" t="s">
        <v>499</v>
      </c>
      <c r="W324" s="12" t="s">
        <v>28</v>
      </c>
    </row>
    <row r="325" customFormat="false" ht="14.4" hidden="false" customHeight="false" outlineLevel="0" collapsed="false">
      <c r="A325" s="9" t="n">
        <v>324</v>
      </c>
      <c r="B325" s="10" t="s">
        <v>505</v>
      </c>
      <c r="C325" s="10" t="s">
        <v>132</v>
      </c>
      <c r="D325" s="11" t="n">
        <v>0.59</v>
      </c>
      <c r="E325" s="10" t="s">
        <v>26</v>
      </c>
      <c r="F325" s="11" t="n">
        <v>100</v>
      </c>
      <c r="G325" s="11"/>
      <c r="H325" s="11"/>
      <c r="I325" s="11"/>
      <c r="J325" s="23"/>
      <c r="K325" s="40"/>
      <c r="L325" s="41"/>
      <c r="M325" s="24"/>
      <c r="N325" s="42"/>
      <c r="O325" s="43"/>
      <c r="P325" s="44"/>
      <c r="Q325" s="45" t="n">
        <f aca="false">SUM(G325:P325)</f>
        <v>0</v>
      </c>
      <c r="R325" s="46" t="n">
        <f aca="false">Q325-F325</f>
        <v>-100</v>
      </c>
      <c r="S325" s="46" t="n">
        <f aca="false">F325*D325</f>
        <v>59</v>
      </c>
      <c r="T325" s="46" t="n">
        <f aca="false">Q325*D325</f>
        <v>0</v>
      </c>
      <c r="U325" s="46" t="n">
        <f aca="false">T325-S325</f>
        <v>-59</v>
      </c>
      <c r="V325" s="10" t="s">
        <v>499</v>
      </c>
      <c r="W325" s="12" t="s">
        <v>28</v>
      </c>
    </row>
    <row r="326" customFormat="false" ht="14.4" hidden="false" customHeight="false" outlineLevel="0" collapsed="false">
      <c r="A326" s="9" t="n">
        <v>325</v>
      </c>
      <c r="B326" s="10" t="s">
        <v>505</v>
      </c>
      <c r="C326" s="10" t="s">
        <v>132</v>
      </c>
      <c r="D326" s="11" t="n">
        <v>0.59</v>
      </c>
      <c r="E326" s="10" t="s">
        <v>26</v>
      </c>
      <c r="F326" s="11" t="n">
        <v>200</v>
      </c>
      <c r="G326" s="11"/>
      <c r="H326" s="11"/>
      <c r="I326" s="11"/>
      <c r="J326" s="23"/>
      <c r="K326" s="40"/>
      <c r="L326" s="41"/>
      <c r="M326" s="24"/>
      <c r="N326" s="42"/>
      <c r="O326" s="43"/>
      <c r="P326" s="44"/>
      <c r="Q326" s="45" t="n">
        <f aca="false">SUM(G326:P326)</f>
        <v>0</v>
      </c>
      <c r="R326" s="46" t="n">
        <f aca="false">Q326-F326</f>
        <v>-200</v>
      </c>
      <c r="S326" s="46" t="n">
        <f aca="false">F326*D326</f>
        <v>118</v>
      </c>
      <c r="T326" s="46" t="n">
        <f aca="false">Q326*D326</f>
        <v>0</v>
      </c>
      <c r="U326" s="46" t="n">
        <f aca="false">T326-S326</f>
        <v>-118</v>
      </c>
      <c r="V326" s="10" t="s">
        <v>499</v>
      </c>
      <c r="W326" s="12" t="s">
        <v>28</v>
      </c>
    </row>
    <row r="327" customFormat="false" ht="14.4" hidden="false" customHeight="false" outlineLevel="0" collapsed="false">
      <c r="A327" s="9" t="n">
        <v>326</v>
      </c>
      <c r="B327" s="10" t="s">
        <v>505</v>
      </c>
      <c r="C327" s="10" t="s">
        <v>132</v>
      </c>
      <c r="D327" s="11" t="n">
        <v>0.59</v>
      </c>
      <c r="E327" s="10" t="s">
        <v>26</v>
      </c>
      <c r="F327" s="11" t="n">
        <v>200</v>
      </c>
      <c r="G327" s="11"/>
      <c r="H327" s="11"/>
      <c r="I327" s="11"/>
      <c r="J327" s="23"/>
      <c r="K327" s="40"/>
      <c r="L327" s="41"/>
      <c r="M327" s="24"/>
      <c r="N327" s="42"/>
      <c r="O327" s="43"/>
      <c r="P327" s="44"/>
      <c r="Q327" s="45" t="n">
        <f aca="false">SUM(G327:P327)</f>
        <v>0</v>
      </c>
      <c r="R327" s="46" t="n">
        <f aca="false">Q327-F327</f>
        <v>-200</v>
      </c>
      <c r="S327" s="46" t="n">
        <f aca="false">F327*D327</f>
        <v>118</v>
      </c>
      <c r="T327" s="46" t="n">
        <f aca="false">Q327*D327</f>
        <v>0</v>
      </c>
      <c r="U327" s="46" t="n">
        <f aca="false">T327-S327</f>
        <v>-118</v>
      </c>
      <c r="V327" s="10" t="s">
        <v>499</v>
      </c>
      <c r="W327" s="12" t="s">
        <v>28</v>
      </c>
    </row>
    <row r="328" customFormat="false" ht="14.4" hidden="false" customHeight="false" outlineLevel="0" collapsed="false">
      <c r="A328" s="9" t="n">
        <v>327</v>
      </c>
      <c r="B328" s="10" t="s">
        <v>505</v>
      </c>
      <c r="C328" s="10" t="s">
        <v>132</v>
      </c>
      <c r="D328" s="11" t="n">
        <v>0.59</v>
      </c>
      <c r="E328" s="10" t="s">
        <v>26</v>
      </c>
      <c r="F328" s="11" t="n">
        <v>200</v>
      </c>
      <c r="G328" s="11"/>
      <c r="H328" s="11"/>
      <c r="I328" s="11"/>
      <c r="J328" s="23"/>
      <c r="K328" s="40"/>
      <c r="L328" s="41"/>
      <c r="M328" s="24"/>
      <c r="N328" s="42"/>
      <c r="O328" s="43"/>
      <c r="P328" s="44"/>
      <c r="Q328" s="45" t="n">
        <f aca="false">SUM(G328:P328)</f>
        <v>0</v>
      </c>
      <c r="R328" s="46" t="n">
        <f aca="false">Q328-F328</f>
        <v>-200</v>
      </c>
      <c r="S328" s="46" t="n">
        <f aca="false">F328*D328</f>
        <v>118</v>
      </c>
      <c r="T328" s="46" t="n">
        <f aca="false">Q328*D328</f>
        <v>0</v>
      </c>
      <c r="U328" s="46" t="n">
        <f aca="false">T328-S328</f>
        <v>-118</v>
      </c>
      <c r="V328" s="10" t="s">
        <v>499</v>
      </c>
      <c r="W328" s="12" t="s">
        <v>28</v>
      </c>
    </row>
    <row r="329" customFormat="false" ht="14.4" hidden="false" customHeight="false" outlineLevel="0" collapsed="false">
      <c r="A329" s="9" t="n">
        <v>328</v>
      </c>
      <c r="B329" s="10" t="s">
        <v>505</v>
      </c>
      <c r="C329" s="10" t="s">
        <v>132</v>
      </c>
      <c r="D329" s="11" t="n">
        <v>0.59</v>
      </c>
      <c r="E329" s="10" t="s">
        <v>26</v>
      </c>
      <c r="F329" s="11" t="n">
        <v>100</v>
      </c>
      <c r="G329" s="11"/>
      <c r="H329" s="11"/>
      <c r="I329" s="11"/>
      <c r="J329" s="23"/>
      <c r="K329" s="40"/>
      <c r="L329" s="41"/>
      <c r="M329" s="24"/>
      <c r="N329" s="42"/>
      <c r="O329" s="43"/>
      <c r="P329" s="44"/>
      <c r="Q329" s="45" t="n">
        <f aca="false">SUM(G329:P329)</f>
        <v>0</v>
      </c>
      <c r="R329" s="46" t="n">
        <f aca="false">Q329-F329</f>
        <v>-100</v>
      </c>
      <c r="S329" s="46" t="n">
        <f aca="false">F329*D329</f>
        <v>59</v>
      </c>
      <c r="T329" s="46" t="n">
        <f aca="false">Q329*D329</f>
        <v>0</v>
      </c>
      <c r="U329" s="46" t="n">
        <f aca="false">T329-S329</f>
        <v>-59</v>
      </c>
      <c r="V329" s="10" t="s">
        <v>499</v>
      </c>
      <c r="W329" s="12" t="s">
        <v>28</v>
      </c>
    </row>
    <row r="330" customFormat="false" ht="14.4" hidden="false" customHeight="false" outlineLevel="0" collapsed="false">
      <c r="A330" s="9" t="n">
        <v>329</v>
      </c>
      <c r="B330" s="10" t="s">
        <v>505</v>
      </c>
      <c r="C330" s="10" t="s">
        <v>132</v>
      </c>
      <c r="D330" s="11" t="n">
        <v>0.59</v>
      </c>
      <c r="E330" s="10" t="s">
        <v>26</v>
      </c>
      <c r="F330" s="11" t="n">
        <v>200</v>
      </c>
      <c r="G330" s="11"/>
      <c r="H330" s="11"/>
      <c r="I330" s="11"/>
      <c r="J330" s="23"/>
      <c r="K330" s="40"/>
      <c r="L330" s="41"/>
      <c r="M330" s="24"/>
      <c r="N330" s="42"/>
      <c r="O330" s="43"/>
      <c r="P330" s="44"/>
      <c r="Q330" s="45" t="n">
        <f aca="false">SUM(G330:P330)</f>
        <v>0</v>
      </c>
      <c r="R330" s="46" t="n">
        <f aca="false">Q330-F330</f>
        <v>-200</v>
      </c>
      <c r="S330" s="46" t="n">
        <f aca="false">F330*D330</f>
        <v>118</v>
      </c>
      <c r="T330" s="46" t="n">
        <f aca="false">Q330*D330</f>
        <v>0</v>
      </c>
      <c r="U330" s="46" t="n">
        <f aca="false">T330-S330</f>
        <v>-118</v>
      </c>
      <c r="V330" s="10" t="s">
        <v>499</v>
      </c>
      <c r="W330" s="12" t="s">
        <v>28</v>
      </c>
    </row>
    <row r="331" customFormat="false" ht="14.4" hidden="false" customHeight="false" outlineLevel="0" collapsed="false">
      <c r="A331" s="9" t="n">
        <v>330</v>
      </c>
      <c r="B331" s="10" t="s">
        <v>505</v>
      </c>
      <c r="C331" s="10" t="s">
        <v>132</v>
      </c>
      <c r="D331" s="11" t="n">
        <v>0.59</v>
      </c>
      <c r="E331" s="10" t="s">
        <v>26</v>
      </c>
      <c r="F331" s="11" t="n">
        <v>200</v>
      </c>
      <c r="G331" s="11"/>
      <c r="H331" s="11"/>
      <c r="I331" s="11"/>
      <c r="J331" s="23"/>
      <c r="K331" s="40"/>
      <c r="L331" s="41"/>
      <c r="M331" s="24"/>
      <c r="N331" s="42"/>
      <c r="O331" s="43"/>
      <c r="P331" s="44"/>
      <c r="Q331" s="45" t="n">
        <f aca="false">SUM(G331:P331)</f>
        <v>0</v>
      </c>
      <c r="R331" s="46" t="n">
        <f aca="false">Q331-F331</f>
        <v>-200</v>
      </c>
      <c r="S331" s="46" t="n">
        <f aca="false">F331*D331</f>
        <v>118</v>
      </c>
      <c r="T331" s="46" t="n">
        <f aca="false">Q331*D331</f>
        <v>0</v>
      </c>
      <c r="U331" s="46" t="n">
        <f aca="false">T331-S331</f>
        <v>-118</v>
      </c>
      <c r="V331" s="10" t="s">
        <v>499</v>
      </c>
      <c r="W331" s="12" t="s">
        <v>28</v>
      </c>
    </row>
    <row r="332" customFormat="false" ht="14.4" hidden="false" customHeight="false" outlineLevel="0" collapsed="false">
      <c r="A332" s="9" t="n">
        <v>331</v>
      </c>
      <c r="B332" s="10" t="s">
        <v>505</v>
      </c>
      <c r="C332" s="10" t="s">
        <v>132</v>
      </c>
      <c r="D332" s="11" t="n">
        <v>0.59</v>
      </c>
      <c r="E332" s="10" t="s">
        <v>26</v>
      </c>
      <c r="F332" s="11" t="n">
        <v>100</v>
      </c>
      <c r="G332" s="11"/>
      <c r="H332" s="11"/>
      <c r="I332" s="11"/>
      <c r="J332" s="23"/>
      <c r="K332" s="40"/>
      <c r="L332" s="41"/>
      <c r="M332" s="24"/>
      <c r="N332" s="42"/>
      <c r="O332" s="43"/>
      <c r="P332" s="44"/>
      <c r="Q332" s="45" t="n">
        <f aca="false">SUM(G332:P332)</f>
        <v>0</v>
      </c>
      <c r="R332" s="46" t="n">
        <f aca="false">Q332-F332</f>
        <v>-100</v>
      </c>
      <c r="S332" s="46" t="n">
        <f aca="false">F332*D332</f>
        <v>59</v>
      </c>
      <c r="T332" s="46" t="n">
        <f aca="false">Q332*D332</f>
        <v>0</v>
      </c>
      <c r="U332" s="46" t="n">
        <f aca="false">T332-S332</f>
        <v>-59</v>
      </c>
      <c r="V332" s="10" t="s">
        <v>499</v>
      </c>
      <c r="W332" s="12" t="s">
        <v>28</v>
      </c>
    </row>
    <row r="333" customFormat="false" ht="14.4" hidden="false" customHeight="false" outlineLevel="0" collapsed="false">
      <c r="A333" s="9" t="n">
        <v>332</v>
      </c>
      <c r="B333" s="10" t="s">
        <v>505</v>
      </c>
      <c r="C333" s="10" t="s">
        <v>132</v>
      </c>
      <c r="D333" s="11" t="n">
        <v>0.59</v>
      </c>
      <c r="E333" s="10" t="s">
        <v>26</v>
      </c>
      <c r="F333" s="11" t="n">
        <v>200</v>
      </c>
      <c r="G333" s="11"/>
      <c r="H333" s="11"/>
      <c r="I333" s="11"/>
      <c r="J333" s="23"/>
      <c r="K333" s="40"/>
      <c r="L333" s="41"/>
      <c r="M333" s="24"/>
      <c r="N333" s="42"/>
      <c r="O333" s="43"/>
      <c r="P333" s="44"/>
      <c r="Q333" s="45" t="n">
        <f aca="false">SUM(G333:P333)</f>
        <v>0</v>
      </c>
      <c r="R333" s="46" t="n">
        <f aca="false">Q333-F333</f>
        <v>-200</v>
      </c>
      <c r="S333" s="46" t="n">
        <f aca="false">F333*D333</f>
        <v>118</v>
      </c>
      <c r="T333" s="46" t="n">
        <f aca="false">Q333*D333</f>
        <v>0</v>
      </c>
      <c r="U333" s="46" t="n">
        <f aca="false">T333-S333</f>
        <v>-118</v>
      </c>
      <c r="V333" s="10" t="s">
        <v>499</v>
      </c>
      <c r="W333" s="12" t="s">
        <v>28</v>
      </c>
    </row>
    <row r="334" customFormat="false" ht="14.4" hidden="false" customHeight="false" outlineLevel="0" collapsed="false">
      <c r="A334" s="9" t="n">
        <v>333</v>
      </c>
      <c r="B334" s="10" t="s">
        <v>505</v>
      </c>
      <c r="C334" s="10" t="s">
        <v>132</v>
      </c>
      <c r="D334" s="11" t="n">
        <v>0.59</v>
      </c>
      <c r="E334" s="10" t="s">
        <v>26</v>
      </c>
      <c r="F334" s="11" t="n">
        <v>100</v>
      </c>
      <c r="G334" s="11"/>
      <c r="H334" s="11"/>
      <c r="I334" s="11"/>
      <c r="J334" s="23"/>
      <c r="K334" s="40"/>
      <c r="L334" s="41"/>
      <c r="M334" s="24"/>
      <c r="N334" s="42"/>
      <c r="O334" s="43"/>
      <c r="P334" s="44"/>
      <c r="Q334" s="45" t="n">
        <f aca="false">SUM(G334:P334)</f>
        <v>0</v>
      </c>
      <c r="R334" s="46" t="n">
        <f aca="false">Q334-F334</f>
        <v>-100</v>
      </c>
      <c r="S334" s="46" t="n">
        <f aca="false">F334*D334</f>
        <v>59</v>
      </c>
      <c r="T334" s="46" t="n">
        <f aca="false">Q334*D334</f>
        <v>0</v>
      </c>
      <c r="U334" s="46" t="n">
        <f aca="false">T334-S334</f>
        <v>-59</v>
      </c>
      <c r="V334" s="10" t="s">
        <v>499</v>
      </c>
      <c r="W334" s="12" t="s">
        <v>28</v>
      </c>
    </row>
    <row r="335" customFormat="false" ht="14.4" hidden="false" customHeight="false" outlineLevel="0" collapsed="false">
      <c r="A335" s="9" t="n">
        <v>334</v>
      </c>
      <c r="B335" s="10" t="s">
        <v>505</v>
      </c>
      <c r="C335" s="10" t="s">
        <v>132</v>
      </c>
      <c r="D335" s="11" t="n">
        <v>0.59</v>
      </c>
      <c r="E335" s="10" t="s">
        <v>26</v>
      </c>
      <c r="F335" s="11" t="n">
        <v>200</v>
      </c>
      <c r="G335" s="11"/>
      <c r="H335" s="11"/>
      <c r="I335" s="11"/>
      <c r="J335" s="23"/>
      <c r="K335" s="40"/>
      <c r="L335" s="41"/>
      <c r="M335" s="24"/>
      <c r="N335" s="42"/>
      <c r="O335" s="43"/>
      <c r="P335" s="44"/>
      <c r="Q335" s="45" t="n">
        <f aca="false">SUM(G335:P335)</f>
        <v>0</v>
      </c>
      <c r="R335" s="46" t="n">
        <f aca="false">Q335-F335</f>
        <v>-200</v>
      </c>
      <c r="S335" s="46" t="n">
        <f aca="false">F335*D335</f>
        <v>118</v>
      </c>
      <c r="T335" s="46" t="n">
        <f aca="false">Q335*D335</f>
        <v>0</v>
      </c>
      <c r="U335" s="46" t="n">
        <f aca="false">T335-S335</f>
        <v>-118</v>
      </c>
      <c r="V335" s="10" t="s">
        <v>499</v>
      </c>
      <c r="W335" s="12" t="s">
        <v>28</v>
      </c>
    </row>
    <row r="336" customFormat="false" ht="14.4" hidden="false" customHeight="false" outlineLevel="0" collapsed="false">
      <c r="A336" s="9" t="n">
        <v>335</v>
      </c>
      <c r="B336" s="10" t="s">
        <v>505</v>
      </c>
      <c r="C336" s="10" t="s">
        <v>132</v>
      </c>
      <c r="D336" s="11" t="n">
        <v>0.59</v>
      </c>
      <c r="E336" s="10" t="s">
        <v>26</v>
      </c>
      <c r="F336" s="11" t="n">
        <v>100</v>
      </c>
      <c r="G336" s="11"/>
      <c r="H336" s="11"/>
      <c r="I336" s="11"/>
      <c r="J336" s="23"/>
      <c r="K336" s="40"/>
      <c r="L336" s="41"/>
      <c r="M336" s="24"/>
      <c r="N336" s="42"/>
      <c r="O336" s="43"/>
      <c r="P336" s="44"/>
      <c r="Q336" s="45" t="n">
        <f aca="false">SUM(G336:P336)</f>
        <v>0</v>
      </c>
      <c r="R336" s="46" t="n">
        <f aca="false">Q336-F336</f>
        <v>-100</v>
      </c>
      <c r="S336" s="46" t="n">
        <f aca="false">F336*D336</f>
        <v>59</v>
      </c>
      <c r="T336" s="46" t="n">
        <f aca="false">Q336*D336</f>
        <v>0</v>
      </c>
      <c r="U336" s="46" t="n">
        <f aca="false">T336-S336</f>
        <v>-59</v>
      </c>
      <c r="V336" s="10" t="s">
        <v>499</v>
      </c>
      <c r="W336" s="12" t="s">
        <v>28</v>
      </c>
    </row>
    <row r="337" customFormat="false" ht="14.4" hidden="false" customHeight="false" outlineLevel="0" collapsed="false">
      <c r="A337" s="9" t="n">
        <v>336</v>
      </c>
      <c r="B337" s="10" t="s">
        <v>505</v>
      </c>
      <c r="C337" s="10" t="s">
        <v>132</v>
      </c>
      <c r="D337" s="11" t="n">
        <v>0.59</v>
      </c>
      <c r="E337" s="10" t="s">
        <v>26</v>
      </c>
      <c r="F337" s="11" t="n">
        <v>500</v>
      </c>
      <c r="G337" s="11"/>
      <c r="H337" s="11"/>
      <c r="I337" s="11"/>
      <c r="J337" s="23"/>
      <c r="K337" s="40"/>
      <c r="L337" s="41"/>
      <c r="M337" s="24"/>
      <c r="N337" s="42"/>
      <c r="O337" s="43"/>
      <c r="P337" s="44"/>
      <c r="Q337" s="45" t="n">
        <f aca="false">SUM(G337:P337)</f>
        <v>0</v>
      </c>
      <c r="R337" s="46" t="n">
        <f aca="false">Q337-F337</f>
        <v>-500</v>
      </c>
      <c r="S337" s="46" t="n">
        <f aca="false">F337*D337</f>
        <v>295</v>
      </c>
      <c r="T337" s="46" t="n">
        <f aca="false">Q337*D337</f>
        <v>0</v>
      </c>
      <c r="U337" s="46" t="n">
        <f aca="false">T337-S337</f>
        <v>-295</v>
      </c>
      <c r="V337" s="10" t="s">
        <v>499</v>
      </c>
      <c r="W337" s="12" t="s">
        <v>28</v>
      </c>
    </row>
    <row r="338" customFormat="false" ht="14.4" hidden="false" customHeight="false" outlineLevel="0" collapsed="false">
      <c r="A338" s="9" t="n">
        <v>337</v>
      </c>
      <c r="B338" s="10" t="s">
        <v>505</v>
      </c>
      <c r="C338" s="10" t="s">
        <v>132</v>
      </c>
      <c r="D338" s="11" t="n">
        <v>0.59</v>
      </c>
      <c r="E338" s="10" t="s">
        <v>26</v>
      </c>
      <c r="F338" s="11" t="n">
        <v>200</v>
      </c>
      <c r="G338" s="11"/>
      <c r="H338" s="11"/>
      <c r="I338" s="11"/>
      <c r="J338" s="23"/>
      <c r="K338" s="40"/>
      <c r="L338" s="41"/>
      <c r="M338" s="24"/>
      <c r="N338" s="42"/>
      <c r="O338" s="43"/>
      <c r="P338" s="44"/>
      <c r="Q338" s="45" t="n">
        <f aca="false">SUM(G338:P338)</f>
        <v>0</v>
      </c>
      <c r="R338" s="46" t="n">
        <f aca="false">Q338-F338</f>
        <v>-200</v>
      </c>
      <c r="S338" s="46" t="n">
        <f aca="false">F338*D338</f>
        <v>118</v>
      </c>
      <c r="T338" s="46" t="n">
        <f aca="false">Q338*D338</f>
        <v>0</v>
      </c>
      <c r="U338" s="46" t="n">
        <f aca="false">T338-S338</f>
        <v>-118</v>
      </c>
      <c r="V338" s="10" t="s">
        <v>499</v>
      </c>
      <c r="W338" s="12" t="s">
        <v>28</v>
      </c>
    </row>
    <row r="339" customFormat="false" ht="14.4" hidden="false" customHeight="false" outlineLevel="0" collapsed="false">
      <c r="A339" s="9" t="n">
        <v>338</v>
      </c>
      <c r="B339" s="10" t="s">
        <v>505</v>
      </c>
      <c r="C339" s="10" t="s">
        <v>132</v>
      </c>
      <c r="D339" s="11" t="n">
        <v>0.59</v>
      </c>
      <c r="E339" s="10" t="s">
        <v>26</v>
      </c>
      <c r="F339" s="11" t="n">
        <v>100</v>
      </c>
      <c r="G339" s="11"/>
      <c r="H339" s="11"/>
      <c r="I339" s="11"/>
      <c r="J339" s="23"/>
      <c r="K339" s="40"/>
      <c r="L339" s="41"/>
      <c r="M339" s="24"/>
      <c r="N339" s="42"/>
      <c r="O339" s="43"/>
      <c r="P339" s="44"/>
      <c r="Q339" s="45" t="n">
        <f aca="false">SUM(G339:P339)</f>
        <v>0</v>
      </c>
      <c r="R339" s="46" t="n">
        <f aca="false">Q339-F339</f>
        <v>-100</v>
      </c>
      <c r="S339" s="46" t="n">
        <f aca="false">F339*D339</f>
        <v>59</v>
      </c>
      <c r="T339" s="46" t="n">
        <f aca="false">Q339*D339</f>
        <v>0</v>
      </c>
      <c r="U339" s="46" t="n">
        <f aca="false">T339-S339</f>
        <v>-59</v>
      </c>
      <c r="V339" s="10" t="s">
        <v>499</v>
      </c>
      <c r="W339" s="12" t="s">
        <v>28</v>
      </c>
    </row>
    <row r="340" customFormat="false" ht="14.4" hidden="false" customHeight="false" outlineLevel="0" collapsed="false">
      <c r="A340" s="9" t="n">
        <v>339</v>
      </c>
      <c r="B340" s="10" t="s">
        <v>505</v>
      </c>
      <c r="C340" s="10" t="s">
        <v>132</v>
      </c>
      <c r="D340" s="11" t="n">
        <v>0.59</v>
      </c>
      <c r="E340" s="10" t="s">
        <v>26</v>
      </c>
      <c r="F340" s="11" t="n">
        <v>100</v>
      </c>
      <c r="G340" s="11"/>
      <c r="H340" s="11"/>
      <c r="I340" s="11"/>
      <c r="J340" s="23"/>
      <c r="K340" s="40"/>
      <c r="L340" s="41"/>
      <c r="M340" s="24"/>
      <c r="N340" s="42"/>
      <c r="O340" s="43"/>
      <c r="P340" s="44"/>
      <c r="Q340" s="45" t="n">
        <f aca="false">SUM(G340:P340)</f>
        <v>0</v>
      </c>
      <c r="R340" s="46" t="n">
        <f aca="false">Q340-F340</f>
        <v>-100</v>
      </c>
      <c r="S340" s="46" t="n">
        <f aca="false">F340*D340</f>
        <v>59</v>
      </c>
      <c r="T340" s="46" t="n">
        <f aca="false">Q340*D340</f>
        <v>0</v>
      </c>
      <c r="U340" s="46" t="n">
        <f aca="false">T340-S340</f>
        <v>-59</v>
      </c>
      <c r="V340" s="10" t="s">
        <v>499</v>
      </c>
      <c r="W340" s="12" t="s">
        <v>28</v>
      </c>
    </row>
    <row r="341" customFormat="false" ht="14.4" hidden="false" customHeight="false" outlineLevel="0" collapsed="false">
      <c r="A341" s="9" t="n">
        <v>340</v>
      </c>
      <c r="B341" s="10" t="s">
        <v>505</v>
      </c>
      <c r="C341" s="10" t="s">
        <v>132</v>
      </c>
      <c r="D341" s="11" t="n">
        <v>0.59</v>
      </c>
      <c r="E341" s="10" t="s">
        <v>26</v>
      </c>
      <c r="F341" s="11" t="n">
        <v>200</v>
      </c>
      <c r="G341" s="11"/>
      <c r="H341" s="11"/>
      <c r="I341" s="11"/>
      <c r="J341" s="23"/>
      <c r="K341" s="40"/>
      <c r="L341" s="41"/>
      <c r="M341" s="24"/>
      <c r="N341" s="42"/>
      <c r="O341" s="43"/>
      <c r="P341" s="44"/>
      <c r="Q341" s="45" t="n">
        <f aca="false">SUM(G341:P341)</f>
        <v>0</v>
      </c>
      <c r="R341" s="46" t="n">
        <f aca="false">Q341-F341</f>
        <v>-200</v>
      </c>
      <c r="S341" s="46" t="n">
        <f aca="false">F341*D341</f>
        <v>118</v>
      </c>
      <c r="T341" s="46" t="n">
        <f aca="false">Q341*D341</f>
        <v>0</v>
      </c>
      <c r="U341" s="46" t="n">
        <f aca="false">T341-S341</f>
        <v>-118</v>
      </c>
      <c r="V341" s="10" t="s">
        <v>499</v>
      </c>
      <c r="W341" s="12" t="s">
        <v>28</v>
      </c>
    </row>
    <row r="342" customFormat="false" ht="14.4" hidden="false" customHeight="false" outlineLevel="0" collapsed="false">
      <c r="A342" s="9" t="n">
        <v>341</v>
      </c>
      <c r="B342" s="10" t="s">
        <v>505</v>
      </c>
      <c r="C342" s="10" t="s">
        <v>132</v>
      </c>
      <c r="D342" s="11" t="n">
        <v>0.59</v>
      </c>
      <c r="E342" s="10" t="s">
        <v>26</v>
      </c>
      <c r="F342" s="11" t="n">
        <v>100</v>
      </c>
      <c r="G342" s="11"/>
      <c r="H342" s="11"/>
      <c r="I342" s="11"/>
      <c r="J342" s="23"/>
      <c r="K342" s="40"/>
      <c r="L342" s="41"/>
      <c r="M342" s="24"/>
      <c r="N342" s="42"/>
      <c r="O342" s="43"/>
      <c r="P342" s="44"/>
      <c r="Q342" s="45" t="n">
        <f aca="false">SUM(G342:P342)</f>
        <v>0</v>
      </c>
      <c r="R342" s="46" t="n">
        <f aca="false">Q342-F342</f>
        <v>-100</v>
      </c>
      <c r="S342" s="46" t="n">
        <f aca="false">F342*D342</f>
        <v>59</v>
      </c>
      <c r="T342" s="46" t="n">
        <f aca="false">Q342*D342</f>
        <v>0</v>
      </c>
      <c r="U342" s="46" t="n">
        <f aca="false">T342-S342</f>
        <v>-59</v>
      </c>
      <c r="V342" s="10" t="s">
        <v>499</v>
      </c>
      <c r="W342" s="12" t="s">
        <v>28</v>
      </c>
    </row>
    <row r="343" customFormat="false" ht="14.4" hidden="false" customHeight="false" outlineLevel="0" collapsed="false">
      <c r="A343" s="9" t="n">
        <v>342</v>
      </c>
      <c r="B343" s="10" t="s">
        <v>505</v>
      </c>
      <c r="C343" s="10" t="s">
        <v>132</v>
      </c>
      <c r="D343" s="11" t="n">
        <v>0.59</v>
      </c>
      <c r="E343" s="10" t="s">
        <v>26</v>
      </c>
      <c r="F343" s="11" t="n">
        <v>100</v>
      </c>
      <c r="G343" s="11"/>
      <c r="H343" s="11"/>
      <c r="I343" s="11"/>
      <c r="J343" s="23"/>
      <c r="K343" s="40"/>
      <c r="L343" s="41"/>
      <c r="M343" s="24"/>
      <c r="N343" s="42"/>
      <c r="O343" s="43"/>
      <c r="P343" s="44"/>
      <c r="Q343" s="45" t="n">
        <f aca="false">SUM(G343:P343)</f>
        <v>0</v>
      </c>
      <c r="R343" s="46" t="n">
        <f aca="false">Q343-F343</f>
        <v>-100</v>
      </c>
      <c r="S343" s="46" t="n">
        <f aca="false">F343*D343</f>
        <v>59</v>
      </c>
      <c r="T343" s="46" t="n">
        <f aca="false">Q343*D343</f>
        <v>0</v>
      </c>
      <c r="U343" s="46" t="n">
        <f aca="false">T343-S343</f>
        <v>-59</v>
      </c>
      <c r="V343" s="10" t="s">
        <v>499</v>
      </c>
      <c r="W343" s="12" t="s">
        <v>28</v>
      </c>
    </row>
    <row r="344" customFormat="false" ht="14.4" hidden="false" customHeight="false" outlineLevel="0" collapsed="false">
      <c r="A344" s="9" t="n">
        <v>343</v>
      </c>
      <c r="B344" s="10" t="s">
        <v>507</v>
      </c>
      <c r="C344" s="10" t="s">
        <v>132</v>
      </c>
      <c r="D344" s="11" t="n">
        <v>13</v>
      </c>
      <c r="E344" s="10" t="s">
        <v>449</v>
      </c>
      <c r="F344" s="11" t="n">
        <v>3520</v>
      </c>
      <c r="G344" s="11"/>
      <c r="H344" s="11"/>
      <c r="I344" s="11"/>
      <c r="J344" s="23"/>
      <c r="K344" s="40" t="n">
        <v>3520</v>
      </c>
      <c r="L344" s="41"/>
      <c r="M344" s="24"/>
      <c r="N344" s="42"/>
      <c r="O344" s="43"/>
      <c r="P344" s="44"/>
      <c r="Q344" s="45" t="n">
        <f aca="false">SUM(G344:P344)</f>
        <v>3520</v>
      </c>
      <c r="R344" s="46" t="n">
        <f aca="false">Q344-F344</f>
        <v>0</v>
      </c>
      <c r="S344" s="46" t="n">
        <f aca="false">F344*D344</f>
        <v>45760</v>
      </c>
      <c r="T344" s="46" t="n">
        <f aca="false">Q344*D344</f>
        <v>45760</v>
      </c>
      <c r="U344" s="46" t="n">
        <f aca="false">T344-S344</f>
        <v>0</v>
      </c>
      <c r="V344" s="10" t="s">
        <v>508</v>
      </c>
      <c r="W344" s="12" t="s">
        <v>509</v>
      </c>
    </row>
    <row r="345" customFormat="false" ht="14.4" hidden="false" customHeight="false" outlineLevel="0" collapsed="false">
      <c r="A345" s="9" t="n">
        <v>344</v>
      </c>
      <c r="B345" s="10" t="s">
        <v>511</v>
      </c>
      <c r="C345" s="10" t="s">
        <v>132</v>
      </c>
      <c r="D345" s="11" t="n">
        <v>13</v>
      </c>
      <c r="E345" s="10" t="s">
        <v>449</v>
      </c>
      <c r="F345" s="11" t="n">
        <v>160</v>
      </c>
      <c r="G345" s="11"/>
      <c r="H345" s="11"/>
      <c r="I345" s="11"/>
      <c r="J345" s="23"/>
      <c r="K345" s="40" t="n">
        <v>160</v>
      </c>
      <c r="L345" s="41"/>
      <c r="M345" s="24"/>
      <c r="N345" s="42"/>
      <c r="O345" s="43"/>
      <c r="P345" s="44"/>
      <c r="Q345" s="45" t="n">
        <f aca="false">SUM(G345:P345)</f>
        <v>160</v>
      </c>
      <c r="R345" s="46" t="n">
        <f aca="false">Q345-F345</f>
        <v>0</v>
      </c>
      <c r="S345" s="46" t="n">
        <f aca="false">F345*D345</f>
        <v>2080</v>
      </c>
      <c r="T345" s="46" t="n">
        <f aca="false">Q345*D345</f>
        <v>2080</v>
      </c>
      <c r="U345" s="46" t="n">
        <f aca="false">T345-S345</f>
        <v>0</v>
      </c>
      <c r="V345" s="10" t="s">
        <v>508</v>
      </c>
      <c r="W345" s="12" t="s">
        <v>509</v>
      </c>
    </row>
    <row r="346" customFormat="false" ht="14.4" hidden="false" customHeight="false" outlineLevel="0" collapsed="false">
      <c r="A346" s="9" t="n">
        <v>345</v>
      </c>
      <c r="B346" s="10" t="s">
        <v>511</v>
      </c>
      <c r="C346" s="10" t="s">
        <v>132</v>
      </c>
      <c r="D346" s="11" t="n">
        <v>13</v>
      </c>
      <c r="E346" s="10" t="s">
        <v>449</v>
      </c>
      <c r="F346" s="11" t="n">
        <v>3520</v>
      </c>
      <c r="G346" s="11"/>
      <c r="H346" s="11"/>
      <c r="I346" s="11"/>
      <c r="J346" s="23"/>
      <c r="K346" s="40" t="n">
        <v>3520</v>
      </c>
      <c r="L346" s="41"/>
      <c r="M346" s="24"/>
      <c r="N346" s="42"/>
      <c r="O346" s="43"/>
      <c r="P346" s="44"/>
      <c r="Q346" s="45" t="n">
        <f aca="false">SUM(G346:P346)</f>
        <v>3520</v>
      </c>
      <c r="R346" s="46" t="n">
        <f aca="false">Q346-F346</f>
        <v>0</v>
      </c>
      <c r="S346" s="46" t="n">
        <f aca="false">F346*D346</f>
        <v>45760</v>
      </c>
      <c r="T346" s="46" t="n">
        <f aca="false">Q346*D346</f>
        <v>45760</v>
      </c>
      <c r="U346" s="46" t="n">
        <f aca="false">T346-S346</f>
        <v>0</v>
      </c>
      <c r="V346" s="10" t="s">
        <v>508</v>
      </c>
      <c r="W346" s="12" t="s">
        <v>509</v>
      </c>
    </row>
    <row r="347" customFormat="false" ht="14.4" hidden="false" customHeight="false" outlineLevel="0" collapsed="false">
      <c r="A347" s="9" t="n">
        <v>346</v>
      </c>
      <c r="B347" s="10" t="s">
        <v>513</v>
      </c>
      <c r="C347" s="10" t="s">
        <v>132</v>
      </c>
      <c r="D347" s="11" t="n">
        <v>5.7</v>
      </c>
      <c r="E347" s="10" t="s">
        <v>449</v>
      </c>
      <c r="F347" s="11" t="n">
        <v>50</v>
      </c>
      <c r="G347" s="11"/>
      <c r="H347" s="11"/>
      <c r="I347" s="11"/>
      <c r="J347" s="23"/>
      <c r="K347" s="40" t="n">
        <v>50</v>
      </c>
      <c r="L347" s="41"/>
      <c r="M347" s="24"/>
      <c r="N347" s="42"/>
      <c r="O347" s="43"/>
      <c r="P347" s="44"/>
      <c r="Q347" s="45" t="n">
        <f aca="false">SUM(G347:P347)</f>
        <v>50</v>
      </c>
      <c r="R347" s="46" t="n">
        <f aca="false">Q347-F347</f>
        <v>0</v>
      </c>
      <c r="S347" s="46" t="n">
        <f aca="false">F347*D347</f>
        <v>285</v>
      </c>
      <c r="T347" s="46" t="n">
        <f aca="false">Q347*D347</f>
        <v>285</v>
      </c>
      <c r="U347" s="46" t="n">
        <f aca="false">T347-S347</f>
        <v>0</v>
      </c>
      <c r="V347" s="10" t="s">
        <v>514</v>
      </c>
      <c r="W347" s="12" t="s">
        <v>49</v>
      </c>
    </row>
    <row r="348" customFormat="false" ht="14.4" hidden="false" customHeight="false" outlineLevel="0" collapsed="false">
      <c r="A348" s="9" t="n">
        <v>347</v>
      </c>
      <c r="B348" s="10" t="s">
        <v>516</v>
      </c>
      <c r="C348" s="10" t="s">
        <v>132</v>
      </c>
      <c r="D348" s="11" t="n">
        <v>5.7</v>
      </c>
      <c r="E348" s="10" t="s">
        <v>449</v>
      </c>
      <c r="F348" s="11" t="n">
        <v>600</v>
      </c>
      <c r="G348" s="11"/>
      <c r="H348" s="11"/>
      <c r="I348" s="11"/>
      <c r="J348" s="23"/>
      <c r="K348" s="40" t="n">
        <v>600</v>
      </c>
      <c r="L348" s="41"/>
      <c r="M348" s="24"/>
      <c r="N348" s="42"/>
      <c r="O348" s="43"/>
      <c r="P348" s="44"/>
      <c r="Q348" s="45" t="n">
        <f aca="false">SUM(G348:P348)</f>
        <v>600</v>
      </c>
      <c r="R348" s="46" t="n">
        <f aca="false">Q348-F348</f>
        <v>0</v>
      </c>
      <c r="S348" s="46" t="n">
        <f aca="false">F348*D348</f>
        <v>3420</v>
      </c>
      <c r="T348" s="46" t="n">
        <f aca="false">Q348*D348</f>
        <v>3420</v>
      </c>
      <c r="U348" s="46" t="n">
        <f aca="false">T348-S348</f>
        <v>0</v>
      </c>
      <c r="V348" s="10" t="s">
        <v>517</v>
      </c>
      <c r="W348" s="12" t="s">
        <v>214</v>
      </c>
    </row>
    <row r="349" customFormat="false" ht="14.4" hidden="false" customHeight="false" outlineLevel="0" collapsed="false">
      <c r="A349" s="9" t="n">
        <v>348</v>
      </c>
      <c r="B349" s="10" t="s">
        <v>516</v>
      </c>
      <c r="C349" s="10" t="s">
        <v>132</v>
      </c>
      <c r="D349" s="11" t="n">
        <v>5.7</v>
      </c>
      <c r="E349" s="10" t="s">
        <v>449</v>
      </c>
      <c r="F349" s="11" t="n">
        <v>950</v>
      </c>
      <c r="G349" s="11"/>
      <c r="H349" s="11"/>
      <c r="I349" s="11"/>
      <c r="J349" s="23"/>
      <c r="K349" s="40" t="n">
        <v>850</v>
      </c>
      <c r="L349" s="41"/>
      <c r="M349" s="24"/>
      <c r="N349" s="42"/>
      <c r="O349" s="43"/>
      <c r="P349" s="44"/>
      <c r="Q349" s="45" t="n">
        <f aca="false">SUM(G349:P349)</f>
        <v>850</v>
      </c>
      <c r="R349" s="46" t="n">
        <f aca="false">Q349-F349</f>
        <v>-100</v>
      </c>
      <c r="S349" s="46" t="n">
        <f aca="false">F349*D349</f>
        <v>5415</v>
      </c>
      <c r="T349" s="46" t="n">
        <f aca="false">Q349*D349</f>
        <v>4845</v>
      </c>
      <c r="U349" s="46" t="n">
        <f aca="false">T349-S349</f>
        <v>-570</v>
      </c>
      <c r="V349" s="10" t="s">
        <v>518</v>
      </c>
      <c r="W349" s="12" t="s">
        <v>519</v>
      </c>
    </row>
    <row r="350" customFormat="false" ht="14.4" hidden="false" customHeight="false" outlineLevel="0" collapsed="false">
      <c r="A350" s="9" t="n">
        <v>349</v>
      </c>
      <c r="B350" s="10" t="s">
        <v>521</v>
      </c>
      <c r="C350" s="10" t="s">
        <v>132</v>
      </c>
      <c r="D350" s="11" t="n">
        <v>5.7</v>
      </c>
      <c r="E350" s="10" t="s">
        <v>449</v>
      </c>
      <c r="F350" s="11" t="n">
        <v>350</v>
      </c>
      <c r="G350" s="11"/>
      <c r="H350" s="11"/>
      <c r="I350" s="11"/>
      <c r="J350" s="23"/>
      <c r="K350" s="40" t="n">
        <v>300</v>
      </c>
      <c r="L350" s="41"/>
      <c r="M350" s="24"/>
      <c r="N350" s="42"/>
      <c r="O350" s="43"/>
      <c r="P350" s="44"/>
      <c r="Q350" s="45" t="n">
        <f aca="false">SUM(G350:P350)</f>
        <v>300</v>
      </c>
      <c r="R350" s="46" t="n">
        <f aca="false">Q350-F350</f>
        <v>-50</v>
      </c>
      <c r="S350" s="46" t="n">
        <f aca="false">F350*D350</f>
        <v>1995</v>
      </c>
      <c r="T350" s="46" t="n">
        <f aca="false">Q350*D350</f>
        <v>1710</v>
      </c>
      <c r="U350" s="46" t="n">
        <f aca="false">T350-S350</f>
        <v>-285</v>
      </c>
      <c r="V350" s="10" t="s">
        <v>514</v>
      </c>
      <c r="W350" s="12" t="s">
        <v>49</v>
      </c>
    </row>
    <row r="351" customFormat="false" ht="14.4" hidden="false" customHeight="false" outlineLevel="0" collapsed="false">
      <c r="A351" s="9" t="n">
        <v>350</v>
      </c>
      <c r="B351" s="10" t="s">
        <v>523</v>
      </c>
      <c r="C351" s="10" t="s">
        <v>132</v>
      </c>
      <c r="D351" s="11" t="n">
        <v>5.7</v>
      </c>
      <c r="E351" s="10" t="s">
        <v>449</v>
      </c>
      <c r="F351" s="11" t="n">
        <v>950</v>
      </c>
      <c r="G351" s="11"/>
      <c r="H351" s="11"/>
      <c r="I351" s="11"/>
      <c r="J351" s="23"/>
      <c r="K351" s="40" t="n">
        <v>950</v>
      </c>
      <c r="L351" s="41"/>
      <c r="M351" s="24"/>
      <c r="N351" s="42"/>
      <c r="O351" s="43"/>
      <c r="P351" s="44"/>
      <c r="Q351" s="45" t="n">
        <f aca="false">SUM(G351:P351)</f>
        <v>950</v>
      </c>
      <c r="R351" s="46" t="n">
        <f aca="false">Q351-F351</f>
        <v>0</v>
      </c>
      <c r="S351" s="46" t="n">
        <f aca="false">F351*D351</f>
        <v>5415</v>
      </c>
      <c r="T351" s="46" t="n">
        <f aca="false">Q351*D351</f>
        <v>5415</v>
      </c>
      <c r="U351" s="46" t="n">
        <f aca="false">T351-S351</f>
        <v>0</v>
      </c>
      <c r="V351" s="10" t="s">
        <v>524</v>
      </c>
      <c r="W351" s="12" t="s">
        <v>519</v>
      </c>
    </row>
    <row r="352" customFormat="false" ht="14.4" hidden="false" customHeight="false" outlineLevel="0" collapsed="false">
      <c r="A352" s="9" t="n">
        <v>351</v>
      </c>
      <c r="B352" s="10" t="s">
        <v>523</v>
      </c>
      <c r="C352" s="10" t="s">
        <v>132</v>
      </c>
      <c r="D352" s="11" t="n">
        <v>5.7</v>
      </c>
      <c r="E352" s="10" t="s">
        <v>449</v>
      </c>
      <c r="F352" s="11" t="n">
        <v>500</v>
      </c>
      <c r="G352" s="11"/>
      <c r="H352" s="11"/>
      <c r="I352" s="11"/>
      <c r="J352" s="23"/>
      <c r="K352" s="40" t="n">
        <v>400</v>
      </c>
      <c r="L352" s="41"/>
      <c r="M352" s="24"/>
      <c r="N352" s="42"/>
      <c r="O352" s="43"/>
      <c r="P352" s="44"/>
      <c r="Q352" s="45" t="n">
        <f aca="false">SUM(G352:P352)</f>
        <v>400</v>
      </c>
      <c r="R352" s="46" t="n">
        <f aca="false">Q352-F352</f>
        <v>-100</v>
      </c>
      <c r="S352" s="46" t="n">
        <f aca="false">F352*D352</f>
        <v>2850</v>
      </c>
      <c r="T352" s="46" t="n">
        <f aca="false">Q352*D352</f>
        <v>2280</v>
      </c>
      <c r="U352" s="46" t="n">
        <f aca="false">T352-S352</f>
        <v>-570</v>
      </c>
      <c r="V352" s="10" t="s">
        <v>525</v>
      </c>
      <c r="W352" s="12" t="s">
        <v>214</v>
      </c>
    </row>
    <row r="353" customFormat="false" ht="14.4" hidden="false" customHeight="false" outlineLevel="0" collapsed="false">
      <c r="A353" s="9" t="n">
        <v>352</v>
      </c>
      <c r="B353" s="10" t="s">
        <v>527</v>
      </c>
      <c r="C353" s="10" t="s">
        <v>132</v>
      </c>
      <c r="D353" s="11" t="n">
        <v>2.85</v>
      </c>
      <c r="E353" s="10" t="s">
        <v>449</v>
      </c>
      <c r="F353" s="11" t="n">
        <v>50</v>
      </c>
      <c r="G353" s="11"/>
      <c r="H353" s="11"/>
      <c r="I353" s="11"/>
      <c r="J353" s="23"/>
      <c r="K353" s="40"/>
      <c r="L353" s="41"/>
      <c r="M353" s="24"/>
      <c r="N353" s="42"/>
      <c r="O353" s="43"/>
      <c r="P353" s="44"/>
      <c r="Q353" s="45" t="n">
        <f aca="false">SUM(G353:P353)</f>
        <v>0</v>
      </c>
      <c r="R353" s="46" t="n">
        <f aca="false">Q353-F353</f>
        <v>-50</v>
      </c>
      <c r="S353" s="46" t="n">
        <f aca="false">F353*D353</f>
        <v>142.5</v>
      </c>
      <c r="T353" s="46" t="n">
        <f aca="false">Q353*D353</f>
        <v>0</v>
      </c>
      <c r="U353" s="46" t="n">
        <f aca="false">T353-S353</f>
        <v>-142.5</v>
      </c>
      <c r="V353" s="10" t="s">
        <v>528</v>
      </c>
      <c r="W353" s="12" t="s">
        <v>529</v>
      </c>
    </row>
    <row r="354" customFormat="false" ht="14.4" hidden="false" customHeight="false" outlineLevel="0" collapsed="false">
      <c r="A354" s="9" t="n">
        <v>353</v>
      </c>
      <c r="B354" s="10" t="s">
        <v>527</v>
      </c>
      <c r="C354" s="10" t="s">
        <v>132</v>
      </c>
      <c r="D354" s="11" t="n">
        <v>5.7</v>
      </c>
      <c r="E354" s="10" t="s">
        <v>449</v>
      </c>
      <c r="F354" s="11" t="n">
        <v>500</v>
      </c>
      <c r="G354" s="11"/>
      <c r="H354" s="11"/>
      <c r="I354" s="11"/>
      <c r="J354" s="23"/>
      <c r="K354" s="40" t="n">
        <v>350</v>
      </c>
      <c r="L354" s="41"/>
      <c r="M354" s="24"/>
      <c r="N354" s="42"/>
      <c r="O354" s="43"/>
      <c r="P354" s="44"/>
      <c r="Q354" s="45" t="n">
        <f aca="false">SUM(G354:P354)</f>
        <v>350</v>
      </c>
      <c r="R354" s="46" t="n">
        <f aca="false">Q354-F354</f>
        <v>-150</v>
      </c>
      <c r="S354" s="46" t="n">
        <f aca="false">F354*D354</f>
        <v>2850</v>
      </c>
      <c r="T354" s="46" t="n">
        <f aca="false">Q354*D354</f>
        <v>1995</v>
      </c>
      <c r="U354" s="46" t="n">
        <f aca="false">T354-S354</f>
        <v>-855</v>
      </c>
      <c r="V354" s="10" t="s">
        <v>530</v>
      </c>
      <c r="W354" s="12" t="s">
        <v>531</v>
      </c>
    </row>
    <row r="355" customFormat="false" ht="14.4" hidden="false" customHeight="false" outlineLevel="0" collapsed="false">
      <c r="A355" s="9" t="n">
        <v>354</v>
      </c>
      <c r="B355" s="10" t="s">
        <v>533</v>
      </c>
      <c r="C355" s="10" t="s">
        <v>132</v>
      </c>
      <c r="D355" s="11" t="n">
        <v>13</v>
      </c>
      <c r="E355" s="10" t="s">
        <v>449</v>
      </c>
      <c r="F355" s="11" t="n">
        <v>200</v>
      </c>
      <c r="G355" s="11"/>
      <c r="H355" s="11"/>
      <c r="I355" s="11"/>
      <c r="J355" s="23"/>
      <c r="K355" s="40" t="n">
        <v>200</v>
      </c>
      <c r="L355" s="41"/>
      <c r="M355" s="24"/>
      <c r="N355" s="42"/>
      <c r="O355" s="43"/>
      <c r="P355" s="44"/>
      <c r="Q355" s="45" t="n">
        <f aca="false">SUM(G355:P355)</f>
        <v>200</v>
      </c>
      <c r="R355" s="46" t="n">
        <f aca="false">Q355-F355</f>
        <v>0</v>
      </c>
      <c r="S355" s="46" t="n">
        <f aca="false">F355*D355</f>
        <v>2600</v>
      </c>
      <c r="T355" s="46" t="n">
        <f aca="false">Q355*D355</f>
        <v>2600</v>
      </c>
      <c r="U355" s="46" t="n">
        <f aca="false">T355-S355</f>
        <v>0</v>
      </c>
      <c r="V355" s="10" t="s">
        <v>3</v>
      </c>
      <c r="W355" s="12" t="s">
        <v>3</v>
      </c>
    </row>
    <row r="356" customFormat="false" ht="14.4" hidden="false" customHeight="false" outlineLevel="0" collapsed="false">
      <c r="A356" s="9" t="n">
        <v>355</v>
      </c>
      <c r="B356" s="10" t="s">
        <v>535</v>
      </c>
      <c r="C356" s="10" t="s">
        <v>132</v>
      </c>
      <c r="D356" s="11" t="n">
        <v>13</v>
      </c>
      <c r="E356" s="10" t="s">
        <v>449</v>
      </c>
      <c r="F356" s="11" t="n">
        <v>2300</v>
      </c>
      <c r="G356" s="11"/>
      <c r="H356" s="11"/>
      <c r="I356" s="11"/>
      <c r="J356" s="23"/>
      <c r="K356" s="40" t="n">
        <v>2300</v>
      </c>
      <c r="L356" s="41"/>
      <c r="M356" s="24"/>
      <c r="N356" s="42"/>
      <c r="O356" s="43"/>
      <c r="P356" s="44"/>
      <c r="Q356" s="45" t="n">
        <f aca="false">SUM(G356:P356)</f>
        <v>2300</v>
      </c>
      <c r="R356" s="46" t="n">
        <f aca="false">Q356-F356</f>
        <v>0</v>
      </c>
      <c r="S356" s="46" t="n">
        <f aca="false">F356*D356</f>
        <v>29900</v>
      </c>
      <c r="T356" s="46" t="n">
        <f aca="false">Q356*D356</f>
        <v>29900</v>
      </c>
      <c r="U356" s="46" t="n">
        <f aca="false">T356-S356</f>
        <v>0</v>
      </c>
      <c r="V356" s="10" t="s">
        <v>3</v>
      </c>
      <c r="W356" s="12" t="s">
        <v>3</v>
      </c>
    </row>
    <row r="357" customFormat="false" ht="14.4" hidden="false" customHeight="false" outlineLevel="0" collapsed="false">
      <c r="A357" s="9" t="n">
        <v>356</v>
      </c>
      <c r="B357" s="10" t="s">
        <v>537</v>
      </c>
      <c r="C357" s="10" t="s">
        <v>164</v>
      </c>
      <c r="D357" s="11" t="n">
        <v>1.8</v>
      </c>
      <c r="E357" s="10" t="s">
        <v>26</v>
      </c>
      <c r="F357" s="11" t="n">
        <v>459800</v>
      </c>
      <c r="G357" s="11"/>
      <c r="H357" s="11"/>
      <c r="I357" s="11"/>
      <c r="J357" s="23"/>
      <c r="K357" s="40" t="n">
        <v>21350</v>
      </c>
      <c r="L357" s="41" t="n">
        <v>383850</v>
      </c>
      <c r="M357" s="24"/>
      <c r="N357" s="42" t="n">
        <v>52100</v>
      </c>
      <c r="O357" s="43"/>
      <c r="P357" s="44"/>
      <c r="Q357" s="45" t="n">
        <f aca="false">SUM(G357:P357)</f>
        <v>457300</v>
      </c>
      <c r="R357" s="46" t="n">
        <f aca="false">Q357-F357</f>
        <v>-2500</v>
      </c>
      <c r="S357" s="46" t="n">
        <f aca="false">F357*D357</f>
        <v>827640</v>
      </c>
      <c r="T357" s="46" t="n">
        <f aca="false">Q357*D357</f>
        <v>823140</v>
      </c>
      <c r="U357" s="46" t="n">
        <f aca="false">T357-S357</f>
        <v>-4500</v>
      </c>
      <c r="V357" s="10" t="s">
        <v>3</v>
      </c>
      <c r="W357" s="12" t="s">
        <v>3</v>
      </c>
    </row>
    <row r="358" customFormat="false" ht="14.4" hidden="false" customHeight="false" outlineLevel="0" collapsed="false">
      <c r="A358" s="9" t="n">
        <v>357</v>
      </c>
      <c r="B358" s="10" t="s">
        <v>537</v>
      </c>
      <c r="C358" s="10" t="s">
        <v>164</v>
      </c>
      <c r="D358" s="11" t="n">
        <v>1.8</v>
      </c>
      <c r="E358" s="10" t="s">
        <v>26</v>
      </c>
      <c r="F358" s="11" t="n">
        <v>2704650</v>
      </c>
      <c r="G358" s="11"/>
      <c r="H358" s="11"/>
      <c r="I358" s="11"/>
      <c r="J358" s="23"/>
      <c r="K358" s="40"/>
      <c r="L358" s="41" t="n">
        <v>2704650</v>
      </c>
      <c r="M358" s="24"/>
      <c r="N358" s="42"/>
      <c r="O358" s="43"/>
      <c r="P358" s="44"/>
      <c r="Q358" s="45" t="n">
        <f aca="false">SUM(G358:P358)</f>
        <v>2704650</v>
      </c>
      <c r="R358" s="46" t="n">
        <f aca="false">Q358-F358</f>
        <v>0</v>
      </c>
      <c r="S358" s="46" t="n">
        <f aca="false">F358*D358</f>
        <v>4868370</v>
      </c>
      <c r="T358" s="46" t="n">
        <f aca="false">Q358*D358</f>
        <v>4868370</v>
      </c>
      <c r="U358" s="46" t="n">
        <f aca="false">T358-S358</f>
        <v>0</v>
      </c>
      <c r="V358" s="10" t="s">
        <v>3</v>
      </c>
      <c r="W358" s="12" t="s">
        <v>3</v>
      </c>
    </row>
    <row r="359" customFormat="false" ht="14.4" hidden="false" customHeight="false" outlineLevel="0" collapsed="false">
      <c r="A359" s="9" t="n">
        <v>358</v>
      </c>
      <c r="B359" s="10" t="s">
        <v>537</v>
      </c>
      <c r="C359" s="10" t="s">
        <v>164</v>
      </c>
      <c r="D359" s="11" t="n">
        <v>2.1</v>
      </c>
      <c r="E359" s="10" t="s">
        <v>26</v>
      </c>
      <c r="F359" s="11" t="n">
        <v>200</v>
      </c>
      <c r="G359" s="11"/>
      <c r="H359" s="11"/>
      <c r="I359" s="11"/>
      <c r="J359" s="23"/>
      <c r="K359" s="40"/>
      <c r="L359" s="41"/>
      <c r="M359" s="24"/>
      <c r="N359" s="42"/>
      <c r="O359" s="43"/>
      <c r="P359" s="44"/>
      <c r="Q359" s="45" t="n">
        <f aca="false">SUM(G359:P359)</f>
        <v>0</v>
      </c>
      <c r="R359" s="46" t="n">
        <f aca="false">Q359-F359</f>
        <v>-200</v>
      </c>
      <c r="S359" s="46" t="n">
        <f aca="false">F359*D359</f>
        <v>420</v>
      </c>
      <c r="T359" s="46" t="n">
        <f aca="false">Q359*D359</f>
        <v>0</v>
      </c>
      <c r="U359" s="46" t="n">
        <f aca="false">T359-S359</f>
        <v>-420</v>
      </c>
      <c r="V359" s="10" t="s">
        <v>3</v>
      </c>
      <c r="W359" s="12" t="s">
        <v>3</v>
      </c>
    </row>
    <row r="360" customFormat="false" ht="14.4" hidden="false" customHeight="false" outlineLevel="0" collapsed="false">
      <c r="A360" s="9" t="n">
        <v>359</v>
      </c>
      <c r="B360" s="10" t="s">
        <v>537</v>
      </c>
      <c r="C360" s="10" t="s">
        <v>538</v>
      </c>
      <c r="D360" s="11" t="n">
        <v>2.14</v>
      </c>
      <c r="E360" s="10" t="s">
        <v>26</v>
      </c>
      <c r="F360" s="11" t="n">
        <v>930000</v>
      </c>
      <c r="G360" s="11"/>
      <c r="H360" s="11"/>
      <c r="I360" s="11"/>
      <c r="J360" s="23"/>
      <c r="K360" s="40"/>
      <c r="L360" s="41"/>
      <c r="M360" s="23" t="n">
        <v>930000</v>
      </c>
      <c r="N360" s="42"/>
      <c r="O360" s="43"/>
      <c r="P360" s="44"/>
      <c r="Q360" s="45" t="n">
        <f aca="false">SUM(G360:P360)</f>
        <v>930000</v>
      </c>
      <c r="R360" s="46" t="n">
        <f aca="false">Q360-F360</f>
        <v>0</v>
      </c>
      <c r="S360" s="46" t="n">
        <f aca="false">F360*D360</f>
        <v>1990200</v>
      </c>
      <c r="T360" s="46" t="n">
        <f aca="false">Q360*D360</f>
        <v>1990200</v>
      </c>
      <c r="U360" s="46" t="n">
        <f aca="false">T360-S360</f>
        <v>0</v>
      </c>
      <c r="V360" s="10" t="s">
        <v>3</v>
      </c>
      <c r="W360" s="12" t="s">
        <v>3</v>
      </c>
    </row>
    <row r="361" customFormat="false" ht="14.4" hidden="false" customHeight="false" outlineLevel="0" collapsed="false">
      <c r="A361" s="9" t="n">
        <v>360</v>
      </c>
      <c r="B361" s="10" t="s">
        <v>537</v>
      </c>
      <c r="C361" s="10" t="s">
        <v>148</v>
      </c>
      <c r="D361" s="11" t="n">
        <v>2.5</v>
      </c>
      <c r="E361" s="10" t="s">
        <v>26</v>
      </c>
      <c r="F361" s="11" t="n">
        <v>500</v>
      </c>
      <c r="G361" s="11"/>
      <c r="H361" s="11"/>
      <c r="I361" s="11"/>
      <c r="J361" s="23"/>
      <c r="K361" s="40"/>
      <c r="L361" s="41"/>
      <c r="M361" s="24"/>
      <c r="N361" s="42"/>
      <c r="O361" s="43"/>
      <c r="P361" s="44"/>
      <c r="Q361" s="45" t="n">
        <f aca="false">SUM(G361:P361)</f>
        <v>0</v>
      </c>
      <c r="R361" s="46" t="n">
        <f aca="false">Q361-F361</f>
        <v>-500</v>
      </c>
      <c r="S361" s="46" t="n">
        <f aca="false">F361*D361</f>
        <v>1250</v>
      </c>
      <c r="T361" s="46" t="n">
        <f aca="false">Q361*D361</f>
        <v>0</v>
      </c>
      <c r="U361" s="46" t="n">
        <f aca="false">T361-S361</f>
        <v>-1250</v>
      </c>
      <c r="V361" s="10" t="s">
        <v>373</v>
      </c>
      <c r="W361" s="12" t="s">
        <v>223</v>
      </c>
    </row>
    <row r="362" customFormat="false" ht="14.4" hidden="false" customHeight="false" outlineLevel="0" collapsed="false">
      <c r="A362" s="9" t="n">
        <v>361</v>
      </c>
      <c r="B362" s="10" t="s">
        <v>537</v>
      </c>
      <c r="C362" s="10" t="s">
        <v>148</v>
      </c>
      <c r="D362" s="11" t="n">
        <v>2.5</v>
      </c>
      <c r="E362" s="10" t="s">
        <v>26</v>
      </c>
      <c r="F362" s="11" t="n">
        <v>50</v>
      </c>
      <c r="G362" s="11"/>
      <c r="H362" s="11"/>
      <c r="I362" s="11"/>
      <c r="J362" s="23"/>
      <c r="K362" s="40"/>
      <c r="L362" s="41"/>
      <c r="M362" s="24"/>
      <c r="N362" s="42"/>
      <c r="O362" s="43"/>
      <c r="P362" s="44"/>
      <c r="Q362" s="45" t="n">
        <f aca="false">SUM(G362:P362)</f>
        <v>0</v>
      </c>
      <c r="R362" s="46" t="n">
        <f aca="false">Q362-F362</f>
        <v>-50</v>
      </c>
      <c r="S362" s="46" t="n">
        <f aca="false">F362*D362</f>
        <v>125</v>
      </c>
      <c r="T362" s="46" t="n">
        <f aca="false">Q362*D362</f>
        <v>0</v>
      </c>
      <c r="U362" s="46" t="n">
        <f aca="false">T362-S362</f>
        <v>-125</v>
      </c>
      <c r="V362" s="10" t="s">
        <v>373</v>
      </c>
      <c r="W362" s="12" t="s">
        <v>223</v>
      </c>
    </row>
    <row r="363" customFormat="false" ht="14.4" hidden="false" customHeight="false" outlineLevel="0" collapsed="false">
      <c r="A363" s="9" t="n">
        <v>362</v>
      </c>
      <c r="B363" s="10" t="s">
        <v>537</v>
      </c>
      <c r="C363" s="10" t="s">
        <v>148</v>
      </c>
      <c r="D363" s="11" t="n">
        <v>2.5</v>
      </c>
      <c r="E363" s="10" t="s">
        <v>26</v>
      </c>
      <c r="F363" s="11" t="n">
        <v>50</v>
      </c>
      <c r="G363" s="11"/>
      <c r="H363" s="11"/>
      <c r="I363" s="11"/>
      <c r="J363" s="23"/>
      <c r="K363" s="40"/>
      <c r="L363" s="41"/>
      <c r="M363" s="24"/>
      <c r="N363" s="42"/>
      <c r="O363" s="43"/>
      <c r="P363" s="44"/>
      <c r="Q363" s="45" t="n">
        <f aca="false">SUM(G363:P363)</f>
        <v>0</v>
      </c>
      <c r="R363" s="46" t="n">
        <f aca="false">Q363-F363</f>
        <v>-50</v>
      </c>
      <c r="S363" s="46" t="n">
        <f aca="false">F363*D363</f>
        <v>125</v>
      </c>
      <c r="T363" s="46" t="n">
        <f aca="false">Q363*D363</f>
        <v>0</v>
      </c>
      <c r="U363" s="46" t="n">
        <f aca="false">T363-S363</f>
        <v>-125</v>
      </c>
      <c r="V363" s="10" t="s">
        <v>373</v>
      </c>
      <c r="W363" s="12" t="s">
        <v>223</v>
      </c>
    </row>
    <row r="364" customFormat="false" ht="14.4" hidden="false" customHeight="false" outlineLevel="0" collapsed="false">
      <c r="A364" s="9" t="n">
        <v>363</v>
      </c>
      <c r="B364" s="10" t="s">
        <v>537</v>
      </c>
      <c r="C364" s="10" t="s">
        <v>148</v>
      </c>
      <c r="D364" s="11" t="n">
        <v>2.5</v>
      </c>
      <c r="E364" s="10" t="s">
        <v>26</v>
      </c>
      <c r="F364" s="11" t="n">
        <v>100</v>
      </c>
      <c r="G364" s="11"/>
      <c r="H364" s="11"/>
      <c r="I364" s="11"/>
      <c r="J364" s="23"/>
      <c r="K364" s="40"/>
      <c r="L364" s="41"/>
      <c r="M364" s="24"/>
      <c r="N364" s="42"/>
      <c r="O364" s="43"/>
      <c r="P364" s="44"/>
      <c r="Q364" s="45" t="n">
        <f aca="false">SUM(G364:P364)</f>
        <v>0</v>
      </c>
      <c r="R364" s="46" t="n">
        <f aca="false">Q364-F364</f>
        <v>-100</v>
      </c>
      <c r="S364" s="46" t="n">
        <f aca="false">F364*D364</f>
        <v>250</v>
      </c>
      <c r="T364" s="46" t="n">
        <f aca="false">Q364*D364</f>
        <v>0</v>
      </c>
      <c r="U364" s="46" t="n">
        <f aca="false">T364-S364</f>
        <v>-250</v>
      </c>
      <c r="V364" s="10" t="s">
        <v>373</v>
      </c>
      <c r="W364" s="12" t="s">
        <v>223</v>
      </c>
    </row>
    <row r="365" customFormat="false" ht="14.4" hidden="false" customHeight="false" outlineLevel="0" collapsed="false">
      <c r="A365" s="9" t="n">
        <v>364</v>
      </c>
      <c r="B365" s="10" t="s">
        <v>537</v>
      </c>
      <c r="C365" s="10" t="s">
        <v>148</v>
      </c>
      <c r="D365" s="11" t="n">
        <v>2.5</v>
      </c>
      <c r="E365" s="10" t="s">
        <v>26</v>
      </c>
      <c r="F365" s="11" t="n">
        <v>300</v>
      </c>
      <c r="G365" s="11"/>
      <c r="H365" s="11"/>
      <c r="I365" s="11"/>
      <c r="J365" s="23"/>
      <c r="K365" s="40"/>
      <c r="L365" s="41"/>
      <c r="M365" s="24"/>
      <c r="N365" s="42"/>
      <c r="O365" s="43"/>
      <c r="P365" s="44"/>
      <c r="Q365" s="45" t="n">
        <f aca="false">SUM(G365:P365)</f>
        <v>0</v>
      </c>
      <c r="R365" s="46" t="n">
        <f aca="false">Q365-F365</f>
        <v>-300</v>
      </c>
      <c r="S365" s="46" t="n">
        <f aca="false">F365*D365</f>
        <v>750</v>
      </c>
      <c r="T365" s="46" t="n">
        <f aca="false">Q365*D365</f>
        <v>0</v>
      </c>
      <c r="U365" s="46" t="n">
        <f aca="false">T365-S365</f>
        <v>-750</v>
      </c>
      <c r="V365" s="10" t="s">
        <v>373</v>
      </c>
      <c r="W365" s="12" t="s">
        <v>223</v>
      </c>
    </row>
    <row r="366" customFormat="false" ht="14.4" hidden="false" customHeight="false" outlineLevel="0" collapsed="false">
      <c r="A366" s="9" t="n">
        <v>365</v>
      </c>
      <c r="B366" s="10" t="s">
        <v>537</v>
      </c>
      <c r="C366" s="10" t="s">
        <v>148</v>
      </c>
      <c r="D366" s="11" t="n">
        <v>2.5</v>
      </c>
      <c r="E366" s="10" t="s">
        <v>26</v>
      </c>
      <c r="F366" s="11" t="n">
        <v>50</v>
      </c>
      <c r="G366" s="11"/>
      <c r="H366" s="11"/>
      <c r="I366" s="11"/>
      <c r="J366" s="23"/>
      <c r="K366" s="40"/>
      <c r="L366" s="41"/>
      <c r="M366" s="24"/>
      <c r="N366" s="42"/>
      <c r="O366" s="43"/>
      <c r="P366" s="44"/>
      <c r="Q366" s="45" t="n">
        <f aca="false">SUM(G366:P366)</f>
        <v>0</v>
      </c>
      <c r="R366" s="46" t="n">
        <f aca="false">Q366-F366</f>
        <v>-50</v>
      </c>
      <c r="S366" s="46" t="n">
        <f aca="false">F366*D366</f>
        <v>125</v>
      </c>
      <c r="T366" s="46" t="n">
        <f aca="false">Q366*D366</f>
        <v>0</v>
      </c>
      <c r="U366" s="46" t="n">
        <f aca="false">T366-S366</f>
        <v>-125</v>
      </c>
      <c r="V366" s="10" t="s">
        <v>373</v>
      </c>
      <c r="W366" s="12" t="s">
        <v>223</v>
      </c>
    </row>
    <row r="367" customFormat="false" ht="14.4" hidden="false" customHeight="false" outlineLevel="0" collapsed="false">
      <c r="A367" s="9" t="n">
        <v>366</v>
      </c>
      <c r="B367" s="10" t="s">
        <v>537</v>
      </c>
      <c r="C367" s="10" t="s">
        <v>148</v>
      </c>
      <c r="D367" s="11" t="n">
        <v>2.5</v>
      </c>
      <c r="E367" s="10" t="s">
        <v>26</v>
      </c>
      <c r="F367" s="11" t="n">
        <v>500</v>
      </c>
      <c r="G367" s="11"/>
      <c r="H367" s="11"/>
      <c r="I367" s="11"/>
      <c r="J367" s="23"/>
      <c r="K367" s="40"/>
      <c r="L367" s="41"/>
      <c r="M367" s="24"/>
      <c r="N367" s="42"/>
      <c r="O367" s="43"/>
      <c r="P367" s="44"/>
      <c r="Q367" s="45" t="n">
        <f aca="false">SUM(G367:P367)</f>
        <v>0</v>
      </c>
      <c r="R367" s="46" t="n">
        <f aca="false">Q367-F367</f>
        <v>-500</v>
      </c>
      <c r="S367" s="46" t="n">
        <f aca="false">F367*D367</f>
        <v>1250</v>
      </c>
      <c r="T367" s="46" t="n">
        <f aca="false">Q367*D367</f>
        <v>0</v>
      </c>
      <c r="U367" s="46" t="n">
        <f aca="false">T367-S367</f>
        <v>-1250</v>
      </c>
      <c r="V367" s="10" t="s">
        <v>373</v>
      </c>
      <c r="W367" s="12" t="s">
        <v>223</v>
      </c>
    </row>
    <row r="368" customFormat="false" ht="14.4" hidden="false" customHeight="false" outlineLevel="0" collapsed="false">
      <c r="A368" s="9" t="n">
        <v>367</v>
      </c>
      <c r="B368" s="10" t="s">
        <v>537</v>
      </c>
      <c r="C368" s="10" t="s">
        <v>148</v>
      </c>
      <c r="D368" s="11" t="n">
        <v>2.5</v>
      </c>
      <c r="E368" s="10" t="s">
        <v>26</v>
      </c>
      <c r="F368" s="11" t="n">
        <v>50</v>
      </c>
      <c r="G368" s="11"/>
      <c r="H368" s="11"/>
      <c r="I368" s="11"/>
      <c r="J368" s="23"/>
      <c r="K368" s="40"/>
      <c r="L368" s="41"/>
      <c r="M368" s="24"/>
      <c r="N368" s="42"/>
      <c r="O368" s="43"/>
      <c r="P368" s="44"/>
      <c r="Q368" s="45" t="n">
        <f aca="false">SUM(G368:P368)</f>
        <v>0</v>
      </c>
      <c r="R368" s="46" t="n">
        <f aca="false">Q368-F368</f>
        <v>-50</v>
      </c>
      <c r="S368" s="46" t="n">
        <f aca="false">F368*D368</f>
        <v>125</v>
      </c>
      <c r="T368" s="46" t="n">
        <f aca="false">Q368*D368</f>
        <v>0</v>
      </c>
      <c r="U368" s="46" t="n">
        <f aca="false">T368-S368</f>
        <v>-125</v>
      </c>
      <c r="V368" s="10" t="s">
        <v>373</v>
      </c>
      <c r="W368" s="12" t="s">
        <v>223</v>
      </c>
    </row>
    <row r="369" customFormat="false" ht="14.4" hidden="false" customHeight="false" outlineLevel="0" collapsed="false">
      <c r="A369" s="9" t="n">
        <v>368</v>
      </c>
      <c r="B369" s="10" t="s">
        <v>537</v>
      </c>
      <c r="C369" s="10" t="s">
        <v>148</v>
      </c>
      <c r="D369" s="11" t="n">
        <v>2.5</v>
      </c>
      <c r="E369" s="10" t="s">
        <v>26</v>
      </c>
      <c r="F369" s="11" t="n">
        <v>579830</v>
      </c>
      <c r="G369" s="11" t="n">
        <v>230000</v>
      </c>
      <c r="H369" s="11"/>
      <c r="I369" s="11"/>
      <c r="J369" s="23"/>
      <c r="K369" s="40" t="n">
        <v>2000</v>
      </c>
      <c r="L369" s="41"/>
      <c r="M369" s="23" t="n">
        <v>7920</v>
      </c>
      <c r="N369" s="42" t="n">
        <v>318000</v>
      </c>
      <c r="O369" s="43"/>
      <c r="P369" s="44"/>
      <c r="Q369" s="45" t="n">
        <f aca="false">SUM(G369:P369)</f>
        <v>557920</v>
      </c>
      <c r="R369" s="46" t="n">
        <f aca="false">Q369-F369</f>
        <v>-21910</v>
      </c>
      <c r="S369" s="46" t="n">
        <f aca="false">F369*D369</f>
        <v>1449575</v>
      </c>
      <c r="T369" s="46" t="n">
        <f aca="false">Q369*D369</f>
        <v>1394800</v>
      </c>
      <c r="U369" s="46" t="n">
        <f aca="false">T369-S369</f>
        <v>-54775</v>
      </c>
      <c r="V369" s="10" t="s">
        <v>373</v>
      </c>
      <c r="W369" s="12" t="s">
        <v>223</v>
      </c>
    </row>
    <row r="370" customFormat="false" ht="14.4" hidden="false" customHeight="false" outlineLevel="0" collapsed="false">
      <c r="A370" s="9" t="n">
        <v>369</v>
      </c>
      <c r="B370" s="10" t="s">
        <v>537</v>
      </c>
      <c r="C370" s="10" t="s">
        <v>164</v>
      </c>
      <c r="D370" s="11" t="n">
        <v>2.53</v>
      </c>
      <c r="E370" s="10" t="s">
        <v>26</v>
      </c>
      <c r="F370" s="11" t="n">
        <v>65</v>
      </c>
      <c r="G370" s="11"/>
      <c r="H370" s="11"/>
      <c r="I370" s="11"/>
      <c r="J370" s="23"/>
      <c r="K370" s="40"/>
      <c r="L370" s="41"/>
      <c r="M370" s="24"/>
      <c r="N370" s="42"/>
      <c r="O370" s="43"/>
      <c r="P370" s="44"/>
      <c r="Q370" s="45" t="n">
        <f aca="false">SUM(G370:P370)</f>
        <v>0</v>
      </c>
      <c r="R370" s="46" t="n">
        <f aca="false">Q370-F370</f>
        <v>-65</v>
      </c>
      <c r="S370" s="46" t="n">
        <f aca="false">F370*D370</f>
        <v>164.45</v>
      </c>
      <c r="T370" s="46" t="n">
        <f aca="false">Q370*D370</f>
        <v>0</v>
      </c>
      <c r="U370" s="46" t="n">
        <f aca="false">T370-S370</f>
        <v>-164.45</v>
      </c>
      <c r="V370" s="10" t="s">
        <v>539</v>
      </c>
      <c r="W370" s="12" t="s">
        <v>540</v>
      </c>
    </row>
    <row r="371" customFormat="false" ht="14.4" hidden="false" customHeight="false" outlineLevel="0" collapsed="false">
      <c r="A371" s="9" t="n">
        <v>370</v>
      </c>
      <c r="B371" s="10" t="s">
        <v>537</v>
      </c>
      <c r="C371" s="10" t="s">
        <v>164</v>
      </c>
      <c r="D371" s="11" t="n">
        <v>2.53</v>
      </c>
      <c r="E371" s="10" t="s">
        <v>26</v>
      </c>
      <c r="F371" s="11" t="n">
        <v>20</v>
      </c>
      <c r="G371" s="11"/>
      <c r="H371" s="11"/>
      <c r="I371" s="11"/>
      <c r="J371" s="23"/>
      <c r="K371" s="40"/>
      <c r="L371" s="41"/>
      <c r="M371" s="24"/>
      <c r="N371" s="42"/>
      <c r="O371" s="43"/>
      <c r="P371" s="44"/>
      <c r="Q371" s="45" t="n">
        <f aca="false">SUM(G371:P371)</f>
        <v>0</v>
      </c>
      <c r="R371" s="46" t="n">
        <f aca="false">Q371-F371</f>
        <v>-20</v>
      </c>
      <c r="S371" s="46" t="n">
        <f aca="false">F371*D371</f>
        <v>50.6</v>
      </c>
      <c r="T371" s="46" t="n">
        <f aca="false">Q371*D371</f>
        <v>0</v>
      </c>
      <c r="U371" s="46" t="n">
        <f aca="false">T371-S371</f>
        <v>-50.6</v>
      </c>
      <c r="V371" s="10" t="s">
        <v>539</v>
      </c>
      <c r="W371" s="12" t="s">
        <v>540</v>
      </c>
    </row>
    <row r="372" customFormat="false" ht="14.4" hidden="false" customHeight="false" outlineLevel="0" collapsed="false">
      <c r="A372" s="9" t="n">
        <v>371</v>
      </c>
      <c r="B372" s="10" t="s">
        <v>537</v>
      </c>
      <c r="C372" s="10" t="s">
        <v>164</v>
      </c>
      <c r="D372" s="11" t="n">
        <v>2.53</v>
      </c>
      <c r="E372" s="10" t="s">
        <v>26</v>
      </c>
      <c r="F372" s="11" t="n">
        <v>10000</v>
      </c>
      <c r="G372" s="11"/>
      <c r="H372" s="11"/>
      <c r="I372" s="11"/>
      <c r="J372" s="23"/>
      <c r="K372" s="40"/>
      <c r="L372" s="41"/>
      <c r="M372" s="24"/>
      <c r="N372" s="42" t="n">
        <v>10000</v>
      </c>
      <c r="O372" s="43"/>
      <c r="P372" s="44"/>
      <c r="Q372" s="45" t="n">
        <f aca="false">SUM(G372:P372)</f>
        <v>10000</v>
      </c>
      <c r="R372" s="46" t="n">
        <f aca="false">Q372-F372</f>
        <v>0</v>
      </c>
      <c r="S372" s="46" t="n">
        <f aca="false">F372*D372</f>
        <v>25300</v>
      </c>
      <c r="T372" s="46" t="n">
        <f aca="false">Q372*D372</f>
        <v>25300</v>
      </c>
      <c r="U372" s="46" t="n">
        <f aca="false">T372-S372</f>
        <v>0</v>
      </c>
      <c r="V372" s="10" t="s">
        <v>539</v>
      </c>
      <c r="W372" s="12" t="s">
        <v>540</v>
      </c>
    </row>
    <row r="373" customFormat="false" ht="14.4" hidden="false" customHeight="false" outlineLevel="0" collapsed="false">
      <c r="A373" s="9" t="n">
        <v>372</v>
      </c>
      <c r="B373" s="10" t="s">
        <v>537</v>
      </c>
      <c r="C373" s="10" t="s">
        <v>164</v>
      </c>
      <c r="D373" s="11" t="n">
        <v>2.53</v>
      </c>
      <c r="E373" s="10" t="s">
        <v>26</v>
      </c>
      <c r="F373" s="11" t="n">
        <v>4166700</v>
      </c>
      <c r="G373" s="11"/>
      <c r="H373" s="11"/>
      <c r="I373" s="11"/>
      <c r="J373" s="23"/>
      <c r="K373" s="40"/>
      <c r="L373" s="41"/>
      <c r="M373" s="23" t="n">
        <v>3650450</v>
      </c>
      <c r="N373" s="42" t="n">
        <v>625400</v>
      </c>
      <c r="O373" s="43"/>
      <c r="P373" s="44"/>
      <c r="Q373" s="45" t="n">
        <f aca="false">SUM(G373:P373)</f>
        <v>4275850</v>
      </c>
      <c r="R373" s="46" t="n">
        <f aca="false">Q373-F373</f>
        <v>109150</v>
      </c>
      <c r="S373" s="46" t="n">
        <f aca="false">F373*D373</f>
        <v>10541751</v>
      </c>
      <c r="T373" s="46" t="n">
        <f aca="false">Q373*D373</f>
        <v>10817900.5</v>
      </c>
      <c r="U373" s="46" t="n">
        <f aca="false">T373-S373</f>
        <v>276149.5</v>
      </c>
      <c r="V373" s="10" t="s">
        <v>3</v>
      </c>
      <c r="W373" s="12" t="s">
        <v>3</v>
      </c>
    </row>
    <row r="374" customFormat="false" ht="14.4" hidden="false" customHeight="false" outlineLevel="0" collapsed="false">
      <c r="A374" s="9" t="n">
        <v>373</v>
      </c>
      <c r="B374" s="10" t="s">
        <v>537</v>
      </c>
      <c r="C374" s="10" t="s">
        <v>541</v>
      </c>
      <c r="D374" s="11" t="n">
        <v>2.5975</v>
      </c>
      <c r="E374" s="10" t="s">
        <v>26</v>
      </c>
      <c r="F374" s="11" t="n">
        <v>13750</v>
      </c>
      <c r="G374" s="11"/>
      <c r="H374" s="11"/>
      <c r="I374" s="11"/>
      <c r="J374" s="23"/>
      <c r="K374" s="40" t="n">
        <v>650</v>
      </c>
      <c r="L374" s="41" t="n">
        <v>51900</v>
      </c>
      <c r="M374" s="24"/>
      <c r="N374" s="42"/>
      <c r="O374" s="43"/>
      <c r="P374" s="44"/>
      <c r="Q374" s="45" t="n">
        <f aca="false">SUM(G374:P374)</f>
        <v>52550</v>
      </c>
      <c r="R374" s="46" t="n">
        <f aca="false">Q374-F374</f>
        <v>38800</v>
      </c>
      <c r="S374" s="46" t="n">
        <f aca="false">F374*D374</f>
        <v>35715.625</v>
      </c>
      <c r="T374" s="46" t="n">
        <f aca="false">Q374*D374</f>
        <v>136498.625</v>
      </c>
      <c r="U374" s="46" t="n">
        <f aca="false">T374-S374</f>
        <v>100783</v>
      </c>
      <c r="V374" s="10" t="s">
        <v>373</v>
      </c>
      <c r="W374" s="12" t="s">
        <v>223</v>
      </c>
    </row>
    <row r="375" customFormat="false" ht="14.4" hidden="false" customHeight="false" outlineLevel="0" collapsed="false">
      <c r="A375" s="9" t="n">
        <v>374</v>
      </c>
      <c r="B375" s="10" t="s">
        <v>537</v>
      </c>
      <c r="C375" s="10" t="s">
        <v>542</v>
      </c>
      <c r="D375" s="11" t="n">
        <v>2.6</v>
      </c>
      <c r="E375" s="10" t="s">
        <v>26</v>
      </c>
      <c r="F375" s="11" t="n">
        <v>200</v>
      </c>
      <c r="G375" s="11"/>
      <c r="H375" s="11"/>
      <c r="I375" s="11"/>
      <c r="J375" s="23"/>
      <c r="K375" s="40"/>
      <c r="L375" s="41"/>
      <c r="M375" s="24"/>
      <c r="N375" s="42"/>
      <c r="O375" s="43"/>
      <c r="P375" s="44"/>
      <c r="Q375" s="45" t="n">
        <f aca="false">SUM(G375:P375)</f>
        <v>0</v>
      </c>
      <c r="R375" s="46" t="n">
        <f aca="false">Q375-F375</f>
        <v>-200</v>
      </c>
      <c r="S375" s="46" t="n">
        <f aca="false">F375*D375</f>
        <v>520</v>
      </c>
      <c r="T375" s="46" t="n">
        <f aca="false">Q375*D375</f>
        <v>0</v>
      </c>
      <c r="U375" s="46" t="n">
        <f aca="false">T375-S375</f>
        <v>-520</v>
      </c>
      <c r="V375" s="10" t="s">
        <v>373</v>
      </c>
      <c r="W375" s="12" t="s">
        <v>228</v>
      </c>
    </row>
    <row r="376" customFormat="false" ht="14.4" hidden="false" customHeight="false" outlineLevel="0" collapsed="false">
      <c r="A376" s="9" t="n">
        <v>375</v>
      </c>
      <c r="B376" s="10" t="s">
        <v>537</v>
      </c>
      <c r="C376" s="10" t="s">
        <v>542</v>
      </c>
      <c r="D376" s="11" t="n">
        <v>2.6</v>
      </c>
      <c r="E376" s="10" t="s">
        <v>26</v>
      </c>
      <c r="F376" s="11" t="n">
        <v>135</v>
      </c>
      <c r="G376" s="11"/>
      <c r="H376" s="11"/>
      <c r="I376" s="11"/>
      <c r="J376" s="23"/>
      <c r="K376" s="40"/>
      <c r="L376" s="41"/>
      <c r="M376" s="24"/>
      <c r="N376" s="42"/>
      <c r="O376" s="43"/>
      <c r="P376" s="44"/>
      <c r="Q376" s="45" t="n">
        <f aca="false">SUM(G376:P376)</f>
        <v>0</v>
      </c>
      <c r="R376" s="46" t="n">
        <f aca="false">Q376-F376</f>
        <v>-135</v>
      </c>
      <c r="S376" s="46" t="n">
        <f aca="false">F376*D376</f>
        <v>351</v>
      </c>
      <c r="T376" s="46" t="n">
        <f aca="false">Q376*D376</f>
        <v>0</v>
      </c>
      <c r="U376" s="46" t="n">
        <f aca="false">T376-S376</f>
        <v>-351</v>
      </c>
      <c r="V376" s="10" t="s">
        <v>373</v>
      </c>
      <c r="W376" s="12" t="s">
        <v>228</v>
      </c>
    </row>
    <row r="377" customFormat="false" ht="14.4" hidden="false" customHeight="false" outlineLevel="0" collapsed="false">
      <c r="A377" s="9" t="n">
        <v>376</v>
      </c>
      <c r="B377" s="10" t="s">
        <v>537</v>
      </c>
      <c r="C377" s="10" t="s">
        <v>542</v>
      </c>
      <c r="D377" s="11" t="n">
        <v>2.6</v>
      </c>
      <c r="E377" s="10" t="s">
        <v>26</v>
      </c>
      <c r="F377" s="11" t="n">
        <v>5000</v>
      </c>
      <c r="G377" s="11"/>
      <c r="H377" s="11"/>
      <c r="I377" s="11"/>
      <c r="J377" s="23"/>
      <c r="K377" s="40" t="n">
        <v>1200</v>
      </c>
      <c r="L377" s="41"/>
      <c r="M377" s="24"/>
      <c r="N377" s="42"/>
      <c r="O377" s="43"/>
      <c r="P377" s="44"/>
      <c r="Q377" s="45" t="n">
        <f aca="false">SUM(G377:P377)</f>
        <v>1200</v>
      </c>
      <c r="R377" s="46" t="n">
        <f aca="false">Q377-F377</f>
        <v>-3800</v>
      </c>
      <c r="S377" s="46" t="n">
        <f aca="false">F377*D377</f>
        <v>13000</v>
      </c>
      <c r="T377" s="46" t="n">
        <f aca="false">Q377*D377</f>
        <v>3120</v>
      </c>
      <c r="U377" s="46" t="n">
        <f aca="false">T377-S377</f>
        <v>-9880</v>
      </c>
      <c r="V377" s="10" t="s">
        <v>373</v>
      </c>
      <c r="W377" s="12" t="s">
        <v>228</v>
      </c>
    </row>
    <row r="378" customFormat="false" ht="14.4" hidden="false" customHeight="false" outlineLevel="0" collapsed="false">
      <c r="A378" s="9" t="n">
        <v>377</v>
      </c>
      <c r="B378" s="10" t="s">
        <v>537</v>
      </c>
      <c r="C378" s="10" t="s">
        <v>542</v>
      </c>
      <c r="D378" s="11" t="n">
        <v>2.6</v>
      </c>
      <c r="E378" s="10" t="s">
        <v>26</v>
      </c>
      <c r="F378" s="11" t="n">
        <v>250</v>
      </c>
      <c r="G378" s="11"/>
      <c r="H378" s="11"/>
      <c r="I378" s="11"/>
      <c r="J378" s="23"/>
      <c r="K378" s="40"/>
      <c r="L378" s="41"/>
      <c r="M378" s="24"/>
      <c r="N378" s="42"/>
      <c r="O378" s="43"/>
      <c r="P378" s="44"/>
      <c r="Q378" s="45" t="n">
        <f aca="false">SUM(G378:P378)</f>
        <v>0</v>
      </c>
      <c r="R378" s="46" t="n">
        <f aca="false">Q378-F378</f>
        <v>-250</v>
      </c>
      <c r="S378" s="46" t="n">
        <f aca="false">F378*D378</f>
        <v>650</v>
      </c>
      <c r="T378" s="46" t="n">
        <f aca="false">Q378*D378</f>
        <v>0</v>
      </c>
      <c r="U378" s="46" t="n">
        <f aca="false">T378-S378</f>
        <v>-650</v>
      </c>
      <c r="V378" s="10" t="s">
        <v>373</v>
      </c>
      <c r="W378" s="12" t="s">
        <v>228</v>
      </c>
    </row>
    <row r="379" customFormat="false" ht="14.4" hidden="false" customHeight="false" outlineLevel="0" collapsed="false">
      <c r="A379" s="9" t="n">
        <v>378</v>
      </c>
      <c r="B379" s="10" t="s">
        <v>537</v>
      </c>
      <c r="C379" s="10" t="s">
        <v>542</v>
      </c>
      <c r="D379" s="11" t="n">
        <v>2.6</v>
      </c>
      <c r="E379" s="10" t="s">
        <v>26</v>
      </c>
      <c r="F379" s="11" t="n">
        <v>250</v>
      </c>
      <c r="G379" s="11"/>
      <c r="H379" s="11"/>
      <c r="I379" s="11"/>
      <c r="J379" s="23"/>
      <c r="K379" s="40"/>
      <c r="L379" s="41"/>
      <c r="M379" s="24"/>
      <c r="N379" s="42"/>
      <c r="O379" s="43"/>
      <c r="P379" s="44"/>
      <c r="Q379" s="45" t="n">
        <f aca="false">SUM(G379:P379)</f>
        <v>0</v>
      </c>
      <c r="R379" s="46" t="n">
        <f aca="false">Q379-F379</f>
        <v>-250</v>
      </c>
      <c r="S379" s="46" t="n">
        <f aca="false">F379*D379</f>
        <v>650</v>
      </c>
      <c r="T379" s="46" t="n">
        <f aca="false">Q379*D379</f>
        <v>0</v>
      </c>
      <c r="U379" s="46" t="n">
        <f aca="false">T379-S379</f>
        <v>-650</v>
      </c>
      <c r="V379" s="10" t="s">
        <v>373</v>
      </c>
      <c r="W379" s="12" t="s">
        <v>228</v>
      </c>
    </row>
    <row r="380" customFormat="false" ht="14.4" hidden="false" customHeight="false" outlineLevel="0" collapsed="false">
      <c r="A380" s="9" t="n">
        <v>379</v>
      </c>
      <c r="B380" s="10" t="s">
        <v>537</v>
      </c>
      <c r="C380" s="10" t="s">
        <v>542</v>
      </c>
      <c r="D380" s="11" t="n">
        <v>2.6</v>
      </c>
      <c r="E380" s="10" t="s">
        <v>26</v>
      </c>
      <c r="F380" s="11" t="n">
        <v>350</v>
      </c>
      <c r="G380" s="11"/>
      <c r="H380" s="11"/>
      <c r="I380" s="11"/>
      <c r="J380" s="23"/>
      <c r="K380" s="40"/>
      <c r="L380" s="41"/>
      <c r="M380" s="24"/>
      <c r="N380" s="42"/>
      <c r="O380" s="43"/>
      <c r="P380" s="44"/>
      <c r="Q380" s="45" t="n">
        <f aca="false">SUM(G380:P380)</f>
        <v>0</v>
      </c>
      <c r="R380" s="46" t="n">
        <f aca="false">Q380-F380</f>
        <v>-350</v>
      </c>
      <c r="S380" s="46" t="n">
        <f aca="false">F380*D380</f>
        <v>910</v>
      </c>
      <c r="T380" s="46" t="n">
        <f aca="false">Q380*D380</f>
        <v>0</v>
      </c>
      <c r="U380" s="46" t="n">
        <f aca="false">T380-S380</f>
        <v>-910</v>
      </c>
      <c r="V380" s="10" t="s">
        <v>373</v>
      </c>
      <c r="W380" s="12" t="s">
        <v>228</v>
      </c>
    </row>
    <row r="381" customFormat="false" ht="14.4" hidden="false" customHeight="false" outlineLevel="0" collapsed="false">
      <c r="A381" s="9" t="n">
        <v>380</v>
      </c>
      <c r="B381" s="10" t="s">
        <v>537</v>
      </c>
      <c r="C381" s="10" t="s">
        <v>542</v>
      </c>
      <c r="D381" s="11" t="n">
        <v>2.6</v>
      </c>
      <c r="E381" s="10" t="s">
        <v>26</v>
      </c>
      <c r="F381" s="11" t="n">
        <v>5000</v>
      </c>
      <c r="G381" s="11"/>
      <c r="H381" s="11"/>
      <c r="I381" s="11"/>
      <c r="J381" s="23"/>
      <c r="K381" s="40"/>
      <c r="L381" s="41"/>
      <c r="M381" s="24"/>
      <c r="N381" s="42"/>
      <c r="O381" s="43"/>
      <c r="P381" s="44"/>
      <c r="Q381" s="45" t="n">
        <f aca="false">SUM(G381:P381)</f>
        <v>0</v>
      </c>
      <c r="R381" s="46" t="n">
        <f aca="false">Q381-F381</f>
        <v>-5000</v>
      </c>
      <c r="S381" s="46" t="n">
        <f aca="false">F381*D381</f>
        <v>13000</v>
      </c>
      <c r="T381" s="46" t="n">
        <f aca="false">Q381*D381</f>
        <v>0</v>
      </c>
      <c r="U381" s="46" t="n">
        <f aca="false">T381-S381</f>
        <v>-13000</v>
      </c>
      <c r="V381" s="10" t="s">
        <v>373</v>
      </c>
      <c r="W381" s="12" t="s">
        <v>228</v>
      </c>
    </row>
    <row r="382" customFormat="false" ht="14.4" hidden="false" customHeight="false" outlineLevel="0" collapsed="false">
      <c r="A382" s="9" t="n">
        <v>381</v>
      </c>
      <c r="B382" s="10" t="s">
        <v>544</v>
      </c>
      <c r="C382" s="10" t="s">
        <v>137</v>
      </c>
      <c r="D382" s="11" t="n">
        <v>27.04</v>
      </c>
      <c r="E382" s="10" t="s">
        <v>26</v>
      </c>
      <c r="F382" s="11" t="n">
        <v>2000</v>
      </c>
      <c r="G382" s="11"/>
      <c r="H382" s="11"/>
      <c r="I382" s="11"/>
      <c r="J382" s="23"/>
      <c r="K382" s="40" t="n">
        <v>2000</v>
      </c>
      <c r="L382" s="41"/>
      <c r="M382" s="24"/>
      <c r="N382" s="42"/>
      <c r="O382" s="43"/>
      <c r="P382" s="44"/>
      <c r="Q382" s="45" t="n">
        <f aca="false">SUM(G382:P382)</f>
        <v>2000</v>
      </c>
      <c r="R382" s="46" t="n">
        <f aca="false">Q382-F382</f>
        <v>0</v>
      </c>
      <c r="S382" s="46" t="n">
        <f aca="false">F382*D382</f>
        <v>54080</v>
      </c>
      <c r="T382" s="46" t="n">
        <f aca="false">Q382*D382</f>
        <v>54080</v>
      </c>
      <c r="U382" s="46" t="n">
        <f aca="false">T382-S382</f>
        <v>0</v>
      </c>
      <c r="V382" s="10" t="s">
        <v>3</v>
      </c>
      <c r="W382" s="12" t="s">
        <v>3</v>
      </c>
    </row>
    <row r="383" customFormat="false" ht="14.4" hidden="false" customHeight="false" outlineLevel="0" collapsed="false">
      <c r="A383" s="9" t="n">
        <v>382</v>
      </c>
      <c r="B383" s="10" t="s">
        <v>546</v>
      </c>
      <c r="C383" s="10" t="s">
        <v>137</v>
      </c>
      <c r="D383" s="11" t="n">
        <v>22.51</v>
      </c>
      <c r="E383" s="10" t="s">
        <v>26</v>
      </c>
      <c r="F383" s="11" t="n">
        <v>7000</v>
      </c>
      <c r="G383" s="11"/>
      <c r="H383" s="11" t="n">
        <v>7000</v>
      </c>
      <c r="I383" s="11"/>
      <c r="J383" s="23"/>
      <c r="K383" s="40"/>
      <c r="L383" s="41"/>
      <c r="M383" s="24"/>
      <c r="N383" s="42"/>
      <c r="O383" s="43"/>
      <c r="P383" s="44"/>
      <c r="Q383" s="45" t="n">
        <f aca="false">SUM(G383:P383)</f>
        <v>7000</v>
      </c>
      <c r="R383" s="46" t="n">
        <f aca="false">Q383-F383</f>
        <v>0</v>
      </c>
      <c r="S383" s="46" t="n">
        <f aca="false">F383*D383</f>
        <v>157570</v>
      </c>
      <c r="T383" s="46" t="n">
        <f aca="false">Q383*D383</f>
        <v>157570</v>
      </c>
      <c r="U383" s="46" t="n">
        <f aca="false">T383-S383</f>
        <v>0</v>
      </c>
      <c r="V383" s="10" t="s">
        <v>3</v>
      </c>
      <c r="W383" s="12" t="s">
        <v>3</v>
      </c>
    </row>
    <row r="384" customFormat="false" ht="14.4" hidden="false" customHeight="false" outlineLevel="0" collapsed="false">
      <c r="A384" s="9" t="n">
        <v>383</v>
      </c>
      <c r="B384" s="10" t="s">
        <v>546</v>
      </c>
      <c r="C384" s="10" t="s">
        <v>137</v>
      </c>
      <c r="D384" s="11" t="n">
        <v>27.86</v>
      </c>
      <c r="E384" s="10" t="s">
        <v>26</v>
      </c>
      <c r="F384" s="11" t="n">
        <v>3000</v>
      </c>
      <c r="G384" s="11"/>
      <c r="H384" s="11" t="n">
        <v>3000</v>
      </c>
      <c r="I384" s="11"/>
      <c r="J384" s="23"/>
      <c r="K384" s="40"/>
      <c r="L384" s="41"/>
      <c r="M384" s="24"/>
      <c r="N384" s="42"/>
      <c r="O384" s="43"/>
      <c r="P384" s="44"/>
      <c r="Q384" s="45" t="n">
        <f aca="false">SUM(G384:P384)</f>
        <v>3000</v>
      </c>
      <c r="R384" s="46" t="n">
        <f aca="false">Q384-F384</f>
        <v>0</v>
      </c>
      <c r="S384" s="46" t="n">
        <f aca="false">F384*D384</f>
        <v>83580</v>
      </c>
      <c r="T384" s="46" t="n">
        <f aca="false">Q384*D384</f>
        <v>83580</v>
      </c>
      <c r="U384" s="46" t="n">
        <f aca="false">T384-S384</f>
        <v>0</v>
      </c>
      <c r="V384" s="10" t="s">
        <v>3</v>
      </c>
      <c r="W384" s="12" t="s">
        <v>3</v>
      </c>
    </row>
    <row r="385" customFormat="false" ht="14.4" hidden="false" customHeight="false" outlineLevel="0" collapsed="false">
      <c r="A385" s="9" t="n">
        <v>384</v>
      </c>
      <c r="B385" s="10" t="s">
        <v>548</v>
      </c>
      <c r="C385" s="10" t="s">
        <v>137</v>
      </c>
      <c r="D385" s="11" t="n">
        <v>22.32</v>
      </c>
      <c r="E385" s="10" t="s">
        <v>26</v>
      </c>
      <c r="F385" s="11" t="n">
        <v>8000</v>
      </c>
      <c r="G385" s="11"/>
      <c r="H385" s="11" t="n">
        <v>8000</v>
      </c>
      <c r="I385" s="11"/>
      <c r="J385" s="23"/>
      <c r="K385" s="40"/>
      <c r="L385" s="41"/>
      <c r="M385" s="24"/>
      <c r="N385" s="42"/>
      <c r="O385" s="43"/>
      <c r="P385" s="44"/>
      <c r="Q385" s="45" t="n">
        <f aca="false">SUM(G385:P385)</f>
        <v>8000</v>
      </c>
      <c r="R385" s="46" t="n">
        <f aca="false">Q385-F385</f>
        <v>0</v>
      </c>
      <c r="S385" s="46" t="n">
        <f aca="false">F385*D385</f>
        <v>178560</v>
      </c>
      <c r="T385" s="46" t="n">
        <f aca="false">Q385*D385</f>
        <v>178560</v>
      </c>
      <c r="U385" s="46" t="n">
        <f aca="false">T385-S385</f>
        <v>0</v>
      </c>
      <c r="V385" s="10" t="s">
        <v>3</v>
      </c>
      <c r="W385" s="12" t="s">
        <v>3</v>
      </c>
    </row>
    <row r="386" customFormat="false" ht="14.4" hidden="false" customHeight="false" outlineLevel="0" collapsed="false">
      <c r="A386" s="9" t="n">
        <v>385</v>
      </c>
      <c r="B386" s="10" t="s">
        <v>548</v>
      </c>
      <c r="C386" s="10" t="s">
        <v>137</v>
      </c>
      <c r="D386" s="11" t="n">
        <v>22.36</v>
      </c>
      <c r="E386" s="10" t="s">
        <v>26</v>
      </c>
      <c r="F386" s="11" t="n">
        <v>4000</v>
      </c>
      <c r="G386" s="11"/>
      <c r="H386" s="11" t="n">
        <v>4000</v>
      </c>
      <c r="I386" s="11"/>
      <c r="J386" s="23"/>
      <c r="K386" s="40"/>
      <c r="L386" s="41"/>
      <c r="M386" s="24"/>
      <c r="N386" s="42"/>
      <c r="O386" s="43"/>
      <c r="P386" s="44"/>
      <c r="Q386" s="45" t="n">
        <f aca="false">SUM(G386:P386)</f>
        <v>4000</v>
      </c>
      <c r="R386" s="46" t="n">
        <f aca="false">Q386-F386</f>
        <v>0</v>
      </c>
      <c r="S386" s="46" t="n">
        <f aca="false">F386*D386</f>
        <v>89440</v>
      </c>
      <c r="T386" s="46" t="n">
        <f aca="false">Q386*D386</f>
        <v>89440</v>
      </c>
      <c r="U386" s="46" t="n">
        <f aca="false">T386-S386</f>
        <v>0</v>
      </c>
      <c r="V386" s="10" t="s">
        <v>3</v>
      </c>
      <c r="W386" s="12" t="s">
        <v>3</v>
      </c>
    </row>
    <row r="387" customFormat="false" ht="14.4" hidden="false" customHeight="false" outlineLevel="0" collapsed="false">
      <c r="A387" s="9" t="n">
        <v>386</v>
      </c>
      <c r="B387" s="10" t="s">
        <v>548</v>
      </c>
      <c r="C387" s="10" t="s">
        <v>137</v>
      </c>
      <c r="D387" s="11" t="n">
        <v>22.74</v>
      </c>
      <c r="E387" s="10" t="s">
        <v>26</v>
      </c>
      <c r="F387" s="11" t="n">
        <v>9996</v>
      </c>
      <c r="G387" s="11"/>
      <c r="H387" s="11" t="n">
        <v>9996</v>
      </c>
      <c r="I387" s="11"/>
      <c r="J387" s="23"/>
      <c r="K387" s="40"/>
      <c r="L387" s="41"/>
      <c r="M387" s="24"/>
      <c r="N387" s="42"/>
      <c r="O387" s="43"/>
      <c r="P387" s="44"/>
      <c r="Q387" s="45" t="n">
        <f aca="false">SUM(G387:P387)</f>
        <v>9996</v>
      </c>
      <c r="R387" s="46" t="n">
        <f aca="false">Q387-F387</f>
        <v>0</v>
      </c>
      <c r="S387" s="46" t="n">
        <f aca="false">F387*D387</f>
        <v>227309.04</v>
      </c>
      <c r="T387" s="46" t="n">
        <f aca="false">Q387*D387</f>
        <v>227309.04</v>
      </c>
      <c r="U387" s="46" t="n">
        <f aca="false">T387-S387</f>
        <v>0</v>
      </c>
      <c r="V387" s="10" t="s">
        <v>3</v>
      </c>
      <c r="W387" s="12" t="s">
        <v>3</v>
      </c>
    </row>
    <row r="388" customFormat="false" ht="14.4" hidden="false" customHeight="false" outlineLevel="0" collapsed="false">
      <c r="A388" s="9" t="n">
        <v>387</v>
      </c>
      <c r="B388" s="10" t="s">
        <v>548</v>
      </c>
      <c r="C388" s="10" t="s">
        <v>137</v>
      </c>
      <c r="D388" s="11" t="n">
        <v>33.05</v>
      </c>
      <c r="E388" s="10" t="s">
        <v>26</v>
      </c>
      <c r="F388" s="11" t="n">
        <v>3000</v>
      </c>
      <c r="G388" s="11"/>
      <c r="H388" s="11" t="n">
        <v>3000</v>
      </c>
      <c r="I388" s="11"/>
      <c r="J388" s="23"/>
      <c r="K388" s="40"/>
      <c r="L388" s="41"/>
      <c r="M388" s="24"/>
      <c r="N388" s="42"/>
      <c r="O388" s="43"/>
      <c r="P388" s="44"/>
      <c r="Q388" s="45" t="n">
        <f aca="false">SUM(G388:P388)</f>
        <v>3000</v>
      </c>
      <c r="R388" s="46" t="n">
        <f aca="false">Q388-F388</f>
        <v>0</v>
      </c>
      <c r="S388" s="46" t="n">
        <f aca="false">F388*D388</f>
        <v>99150</v>
      </c>
      <c r="T388" s="46" t="n">
        <f aca="false">Q388*D388</f>
        <v>99150</v>
      </c>
      <c r="U388" s="46" t="n">
        <f aca="false">T388-S388</f>
        <v>0</v>
      </c>
      <c r="V388" s="10" t="s">
        <v>3</v>
      </c>
      <c r="W388" s="12" t="s">
        <v>3</v>
      </c>
    </row>
    <row r="389" customFormat="false" ht="14.4" hidden="false" customHeight="false" outlineLevel="0" collapsed="false">
      <c r="A389" s="9" t="n">
        <v>388</v>
      </c>
      <c r="B389" s="10" t="s">
        <v>550</v>
      </c>
      <c r="C389" s="10" t="s">
        <v>137</v>
      </c>
      <c r="D389" s="11" t="n">
        <v>37.19</v>
      </c>
      <c r="E389" s="10" t="s">
        <v>26</v>
      </c>
      <c r="F389" s="11" t="n">
        <v>25000</v>
      </c>
      <c r="G389" s="11"/>
      <c r="H389" s="11"/>
      <c r="I389" s="11"/>
      <c r="J389" s="23"/>
      <c r="K389" s="40" t="n">
        <v>25000</v>
      </c>
      <c r="L389" s="41"/>
      <c r="M389" s="24"/>
      <c r="N389" s="42"/>
      <c r="O389" s="43"/>
      <c r="P389" s="44"/>
      <c r="Q389" s="45" t="n">
        <f aca="false">SUM(G389:P389)</f>
        <v>25000</v>
      </c>
      <c r="R389" s="46" t="n">
        <f aca="false">Q389-F389</f>
        <v>0</v>
      </c>
      <c r="S389" s="46" t="n">
        <f aca="false">F389*D389</f>
        <v>929750</v>
      </c>
      <c r="T389" s="46" t="n">
        <f aca="false">Q389*D389</f>
        <v>929750</v>
      </c>
      <c r="U389" s="46" t="n">
        <f aca="false">T389-S389</f>
        <v>0</v>
      </c>
      <c r="V389" s="10" t="s">
        <v>3</v>
      </c>
      <c r="W389" s="12" t="s">
        <v>3</v>
      </c>
    </row>
    <row r="390" customFormat="false" ht="14.4" hidden="false" customHeight="false" outlineLevel="0" collapsed="false">
      <c r="A390" s="9" t="n">
        <v>389</v>
      </c>
      <c r="B390" s="10" t="s">
        <v>552</v>
      </c>
      <c r="C390" s="10" t="s">
        <v>137</v>
      </c>
      <c r="D390" s="11" t="n">
        <v>22.67</v>
      </c>
      <c r="E390" s="10" t="s">
        <v>26</v>
      </c>
      <c r="F390" s="11" t="n">
        <v>24000</v>
      </c>
      <c r="G390" s="11"/>
      <c r="H390" s="11" t="n">
        <v>24000</v>
      </c>
      <c r="I390" s="11"/>
      <c r="J390" s="23"/>
      <c r="K390" s="40"/>
      <c r="L390" s="41"/>
      <c r="M390" s="24"/>
      <c r="N390" s="42"/>
      <c r="O390" s="43"/>
      <c r="P390" s="44"/>
      <c r="Q390" s="45" t="n">
        <f aca="false">SUM(G390:P390)</f>
        <v>24000</v>
      </c>
      <c r="R390" s="46" t="n">
        <f aca="false">Q390-F390</f>
        <v>0</v>
      </c>
      <c r="S390" s="46" t="n">
        <f aca="false">F390*D390</f>
        <v>544080</v>
      </c>
      <c r="T390" s="46" t="n">
        <f aca="false">Q390*D390</f>
        <v>544080</v>
      </c>
      <c r="U390" s="46" t="n">
        <f aca="false">T390-S390</f>
        <v>0</v>
      </c>
      <c r="V390" s="10" t="s">
        <v>3</v>
      </c>
      <c r="W390" s="12" t="s">
        <v>3</v>
      </c>
    </row>
    <row r="391" customFormat="false" ht="14.4" hidden="false" customHeight="false" outlineLevel="0" collapsed="false">
      <c r="A391" s="9" t="n">
        <v>390</v>
      </c>
      <c r="B391" s="10" t="s">
        <v>552</v>
      </c>
      <c r="C391" s="10" t="s">
        <v>137</v>
      </c>
      <c r="D391" s="11" t="n">
        <v>23.12</v>
      </c>
      <c r="E391" s="10" t="s">
        <v>26</v>
      </c>
      <c r="F391" s="11" t="n">
        <v>1000</v>
      </c>
      <c r="G391" s="11"/>
      <c r="H391" s="11" t="n">
        <v>1000</v>
      </c>
      <c r="I391" s="11"/>
      <c r="J391" s="23"/>
      <c r="K391" s="40"/>
      <c r="L391" s="41"/>
      <c r="M391" s="24"/>
      <c r="N391" s="42"/>
      <c r="O391" s="43"/>
      <c r="P391" s="44"/>
      <c r="Q391" s="45" t="n">
        <f aca="false">SUM(G391:P391)</f>
        <v>1000</v>
      </c>
      <c r="R391" s="46" t="n">
        <f aca="false">Q391-F391</f>
        <v>0</v>
      </c>
      <c r="S391" s="46" t="n">
        <f aca="false">F391*D391</f>
        <v>23120</v>
      </c>
      <c r="T391" s="46" t="n">
        <f aca="false">Q391*D391</f>
        <v>23120</v>
      </c>
      <c r="U391" s="46" t="n">
        <f aca="false">T391-S391</f>
        <v>0</v>
      </c>
      <c r="V391" s="10" t="s">
        <v>3</v>
      </c>
      <c r="W391" s="12" t="s">
        <v>3</v>
      </c>
    </row>
    <row r="392" customFormat="false" ht="14.4" hidden="false" customHeight="false" outlineLevel="0" collapsed="false">
      <c r="A392" s="9" t="n">
        <v>391</v>
      </c>
      <c r="B392" s="10" t="s">
        <v>554</v>
      </c>
      <c r="C392" s="10" t="s">
        <v>137</v>
      </c>
      <c r="D392" s="11" t="n">
        <v>22.67</v>
      </c>
      <c r="E392" s="10" t="s">
        <v>26</v>
      </c>
      <c r="F392" s="11" t="n">
        <v>4800</v>
      </c>
      <c r="G392" s="11"/>
      <c r="H392" s="11" t="n">
        <v>4800</v>
      </c>
      <c r="I392" s="11"/>
      <c r="J392" s="23"/>
      <c r="K392" s="40"/>
      <c r="L392" s="41"/>
      <c r="M392" s="24"/>
      <c r="N392" s="42"/>
      <c r="O392" s="43"/>
      <c r="P392" s="44"/>
      <c r="Q392" s="45" t="n">
        <f aca="false">SUM(G392:P392)</f>
        <v>4800</v>
      </c>
      <c r="R392" s="46" t="n">
        <f aca="false">Q392-F392</f>
        <v>0</v>
      </c>
      <c r="S392" s="46" t="n">
        <f aca="false">F392*D392</f>
        <v>108816</v>
      </c>
      <c r="T392" s="46" t="n">
        <f aca="false">Q392*D392</f>
        <v>108816</v>
      </c>
      <c r="U392" s="46" t="n">
        <f aca="false">T392-S392</f>
        <v>0</v>
      </c>
      <c r="V392" s="10" t="s">
        <v>3</v>
      </c>
      <c r="W392" s="12" t="s">
        <v>3</v>
      </c>
    </row>
    <row r="393" customFormat="false" ht="14.4" hidden="false" customHeight="false" outlineLevel="0" collapsed="false">
      <c r="A393" s="9" t="n">
        <v>392</v>
      </c>
      <c r="B393" s="10" t="s">
        <v>554</v>
      </c>
      <c r="C393" s="10" t="s">
        <v>137</v>
      </c>
      <c r="D393" s="11" t="n">
        <v>23.12</v>
      </c>
      <c r="E393" s="10" t="s">
        <v>26</v>
      </c>
      <c r="F393" s="11" t="n">
        <v>32050</v>
      </c>
      <c r="G393" s="11"/>
      <c r="H393" s="11" t="n">
        <v>32050</v>
      </c>
      <c r="I393" s="11"/>
      <c r="J393" s="23"/>
      <c r="K393" s="40"/>
      <c r="L393" s="41"/>
      <c r="M393" s="24"/>
      <c r="N393" s="42"/>
      <c r="O393" s="43"/>
      <c r="P393" s="44"/>
      <c r="Q393" s="45" t="n">
        <f aca="false">SUM(G393:P393)</f>
        <v>32050</v>
      </c>
      <c r="R393" s="46" t="n">
        <f aca="false">Q393-F393</f>
        <v>0</v>
      </c>
      <c r="S393" s="46" t="n">
        <f aca="false">F393*D393</f>
        <v>740996</v>
      </c>
      <c r="T393" s="46" t="n">
        <f aca="false">Q393*D393</f>
        <v>740996</v>
      </c>
      <c r="U393" s="46" t="n">
        <f aca="false">T393-S393</f>
        <v>0</v>
      </c>
      <c r="V393" s="10" t="s">
        <v>3</v>
      </c>
      <c r="W393" s="12" t="s">
        <v>3</v>
      </c>
    </row>
    <row r="394" customFormat="false" ht="14.4" hidden="false" customHeight="false" outlineLevel="0" collapsed="false">
      <c r="A394" s="9" t="n">
        <v>393</v>
      </c>
      <c r="B394" s="10" t="s">
        <v>556</v>
      </c>
      <c r="C394" s="10" t="s">
        <v>25</v>
      </c>
      <c r="D394" s="11" t="n">
        <v>450</v>
      </c>
      <c r="E394" s="10" t="s">
        <v>26</v>
      </c>
      <c r="F394" s="11" t="n">
        <v>6</v>
      </c>
      <c r="G394" s="11"/>
      <c r="H394" s="11"/>
      <c r="I394" s="11"/>
      <c r="J394" s="23"/>
      <c r="K394" s="40"/>
      <c r="L394" s="41"/>
      <c r="M394" s="24"/>
      <c r="N394" s="42"/>
      <c r="O394" s="43"/>
      <c r="P394" s="44"/>
      <c r="Q394" s="45" t="n">
        <f aca="false">SUM(G394:P394)</f>
        <v>0</v>
      </c>
      <c r="R394" s="46" t="n">
        <f aca="false">Q394-F394</f>
        <v>-6</v>
      </c>
      <c r="S394" s="46" t="n">
        <f aca="false">F394*D394</f>
        <v>2700</v>
      </c>
      <c r="T394" s="46" t="n">
        <f aca="false">Q394*D394</f>
        <v>0</v>
      </c>
      <c r="U394" s="46" t="n">
        <f aca="false">T394-S394</f>
        <v>-2700</v>
      </c>
      <c r="V394" s="10" t="s">
        <v>557</v>
      </c>
      <c r="W394" s="12" t="s">
        <v>558</v>
      </c>
    </row>
    <row r="395" customFormat="false" ht="14.4" hidden="false" customHeight="false" outlineLevel="0" collapsed="false">
      <c r="A395" s="9" t="n">
        <v>394</v>
      </c>
      <c r="B395" s="10" t="s">
        <v>560</v>
      </c>
      <c r="C395" s="10" t="s">
        <v>25</v>
      </c>
      <c r="D395" s="11" t="n">
        <v>450</v>
      </c>
      <c r="E395" s="10" t="s">
        <v>26</v>
      </c>
      <c r="F395" s="11" t="n">
        <v>2</v>
      </c>
      <c r="G395" s="11"/>
      <c r="H395" s="11"/>
      <c r="I395" s="11"/>
      <c r="J395" s="23"/>
      <c r="K395" s="40"/>
      <c r="L395" s="41"/>
      <c r="M395" s="24"/>
      <c r="N395" s="42"/>
      <c r="O395" s="43"/>
      <c r="P395" s="44"/>
      <c r="Q395" s="45" t="n">
        <f aca="false">SUM(G395:P395)</f>
        <v>0</v>
      </c>
      <c r="R395" s="46" t="n">
        <f aca="false">Q395-F395</f>
        <v>-2</v>
      </c>
      <c r="S395" s="46" t="n">
        <f aca="false">F395*D395</f>
        <v>900</v>
      </c>
      <c r="T395" s="46" t="n">
        <f aca="false">Q395*D395</f>
        <v>0</v>
      </c>
      <c r="U395" s="46" t="n">
        <f aca="false">T395-S395</f>
        <v>-900</v>
      </c>
      <c r="V395" s="10" t="s">
        <v>561</v>
      </c>
      <c r="W395" s="12" t="s">
        <v>562</v>
      </c>
    </row>
    <row r="396" customFormat="false" ht="14.4" hidden="false" customHeight="false" outlineLevel="0" collapsed="false">
      <c r="A396" s="9" t="n">
        <v>395</v>
      </c>
      <c r="B396" s="10" t="s">
        <v>560</v>
      </c>
      <c r="C396" s="10" t="s">
        <v>25</v>
      </c>
      <c r="D396" s="11" t="n">
        <v>450</v>
      </c>
      <c r="E396" s="10" t="s">
        <v>26</v>
      </c>
      <c r="F396" s="11" t="n">
        <v>7</v>
      </c>
      <c r="G396" s="11"/>
      <c r="H396" s="11"/>
      <c r="I396" s="11"/>
      <c r="J396" s="23"/>
      <c r="K396" s="40" t="n">
        <v>7</v>
      </c>
      <c r="L396" s="41"/>
      <c r="M396" s="24"/>
      <c r="N396" s="42"/>
      <c r="O396" s="43"/>
      <c r="P396" s="44"/>
      <c r="Q396" s="45" t="n">
        <f aca="false">SUM(G396:P396)</f>
        <v>7</v>
      </c>
      <c r="R396" s="46" t="n">
        <f aca="false">Q396-F396</f>
        <v>0</v>
      </c>
      <c r="S396" s="46" t="n">
        <f aca="false">F396*D396</f>
        <v>3150</v>
      </c>
      <c r="T396" s="46" t="n">
        <f aca="false">Q396*D396</f>
        <v>3150</v>
      </c>
      <c r="U396" s="46" t="n">
        <f aca="false">T396-S396</f>
        <v>0</v>
      </c>
      <c r="V396" s="10" t="s">
        <v>561</v>
      </c>
      <c r="W396" s="12" t="s">
        <v>562</v>
      </c>
    </row>
    <row r="397" customFormat="false" ht="14.4" hidden="false" customHeight="false" outlineLevel="0" collapsed="false">
      <c r="A397" s="9" t="n">
        <v>396</v>
      </c>
      <c r="B397" s="10" t="s">
        <v>564</v>
      </c>
      <c r="C397" s="10" t="s">
        <v>25</v>
      </c>
      <c r="D397" s="11" t="n">
        <v>450</v>
      </c>
      <c r="E397" s="10" t="s">
        <v>26</v>
      </c>
      <c r="F397" s="11" t="n">
        <v>6</v>
      </c>
      <c r="G397" s="11"/>
      <c r="H397" s="11"/>
      <c r="I397" s="11"/>
      <c r="J397" s="23"/>
      <c r="K397" s="40" t="n">
        <v>16</v>
      </c>
      <c r="L397" s="41"/>
      <c r="M397" s="24"/>
      <c r="N397" s="42"/>
      <c r="O397" s="43"/>
      <c r="P397" s="44"/>
      <c r="Q397" s="45" t="n">
        <f aca="false">SUM(G397:P397)</f>
        <v>16</v>
      </c>
      <c r="R397" s="46" t="n">
        <f aca="false">Q397-F397</f>
        <v>10</v>
      </c>
      <c r="S397" s="46" t="n">
        <f aca="false">F397*D397</f>
        <v>2700</v>
      </c>
      <c r="T397" s="46" t="n">
        <f aca="false">Q397*D397</f>
        <v>7200</v>
      </c>
      <c r="U397" s="46" t="n">
        <f aca="false">T397-S397</f>
        <v>4500</v>
      </c>
      <c r="V397" s="10" t="s">
        <v>565</v>
      </c>
      <c r="W397" s="12" t="s">
        <v>566</v>
      </c>
    </row>
    <row r="398" customFormat="false" ht="14.4" hidden="false" customHeight="false" outlineLevel="0" collapsed="false">
      <c r="A398" s="9" t="n">
        <v>397</v>
      </c>
      <c r="B398" s="10" t="s">
        <v>568</v>
      </c>
      <c r="C398" s="10" t="s">
        <v>137</v>
      </c>
      <c r="D398" s="11" t="n">
        <v>181.54</v>
      </c>
      <c r="E398" s="10" t="s">
        <v>26</v>
      </c>
      <c r="F398" s="11" t="n">
        <v>1000</v>
      </c>
      <c r="G398" s="11"/>
      <c r="H398" s="11" t="n">
        <v>1000</v>
      </c>
      <c r="I398" s="11"/>
      <c r="J398" s="23"/>
      <c r="K398" s="40"/>
      <c r="L398" s="41"/>
      <c r="M398" s="24"/>
      <c r="N398" s="42"/>
      <c r="O398" s="43"/>
      <c r="P398" s="44"/>
      <c r="Q398" s="45" t="n">
        <f aca="false">SUM(G398:P398)</f>
        <v>1000</v>
      </c>
      <c r="R398" s="46" t="n">
        <f aca="false">Q398-F398</f>
        <v>0</v>
      </c>
      <c r="S398" s="46" t="n">
        <f aca="false">F398*D398</f>
        <v>181540</v>
      </c>
      <c r="T398" s="46" t="n">
        <f aca="false">Q398*D398</f>
        <v>181540</v>
      </c>
      <c r="U398" s="46" t="n">
        <f aca="false">T398-S398</f>
        <v>0</v>
      </c>
      <c r="V398" s="10" t="s">
        <v>3</v>
      </c>
      <c r="W398" s="12" t="s">
        <v>3</v>
      </c>
    </row>
    <row r="399" customFormat="false" ht="14.4" hidden="false" customHeight="false" outlineLevel="0" collapsed="false">
      <c r="A399" s="9" t="n">
        <v>398</v>
      </c>
      <c r="B399" s="10" t="s">
        <v>570</v>
      </c>
      <c r="C399" s="10" t="s">
        <v>137</v>
      </c>
      <c r="D399" s="11" t="n">
        <v>181.54</v>
      </c>
      <c r="E399" s="10" t="s">
        <v>26</v>
      </c>
      <c r="F399" s="11" t="n">
        <v>1000</v>
      </c>
      <c r="G399" s="11"/>
      <c r="H399" s="11" t="n">
        <v>1000</v>
      </c>
      <c r="I399" s="11"/>
      <c r="J399" s="23"/>
      <c r="K399" s="40"/>
      <c r="L399" s="41"/>
      <c r="M399" s="24"/>
      <c r="N399" s="42"/>
      <c r="O399" s="43"/>
      <c r="P399" s="44"/>
      <c r="Q399" s="45" t="n">
        <f aca="false">SUM(G399:P399)</f>
        <v>1000</v>
      </c>
      <c r="R399" s="46" t="n">
        <f aca="false">Q399-F399</f>
        <v>0</v>
      </c>
      <c r="S399" s="46" t="n">
        <f aca="false">F399*D399</f>
        <v>181540</v>
      </c>
      <c r="T399" s="46" t="n">
        <f aca="false">Q399*D399</f>
        <v>181540</v>
      </c>
      <c r="U399" s="46" t="n">
        <f aca="false">T399-S399</f>
        <v>0</v>
      </c>
      <c r="V399" s="10" t="s">
        <v>3</v>
      </c>
      <c r="W399" s="12" t="s">
        <v>3</v>
      </c>
    </row>
    <row r="400" customFormat="false" ht="14.4" hidden="false" customHeight="false" outlineLevel="0" collapsed="false">
      <c r="A400" s="9" t="n">
        <v>399</v>
      </c>
      <c r="B400" s="10" t="s">
        <v>572</v>
      </c>
      <c r="C400" s="10" t="s">
        <v>137</v>
      </c>
      <c r="D400" s="11" t="n">
        <v>181.54</v>
      </c>
      <c r="E400" s="10" t="s">
        <v>26</v>
      </c>
      <c r="F400" s="11" t="n">
        <v>1000</v>
      </c>
      <c r="G400" s="11"/>
      <c r="H400" s="11" t="n">
        <v>1000</v>
      </c>
      <c r="I400" s="11"/>
      <c r="J400" s="23"/>
      <c r="K400" s="40"/>
      <c r="L400" s="41"/>
      <c r="M400" s="24"/>
      <c r="N400" s="42"/>
      <c r="O400" s="43"/>
      <c r="P400" s="44"/>
      <c r="Q400" s="45" t="n">
        <f aca="false">SUM(G400:P400)</f>
        <v>1000</v>
      </c>
      <c r="R400" s="46" t="n">
        <f aca="false">Q400-F400</f>
        <v>0</v>
      </c>
      <c r="S400" s="46" t="n">
        <f aca="false">F400*D400</f>
        <v>181540</v>
      </c>
      <c r="T400" s="46" t="n">
        <f aca="false">Q400*D400</f>
        <v>181540</v>
      </c>
      <c r="U400" s="46" t="n">
        <f aca="false">T400-S400</f>
        <v>0</v>
      </c>
      <c r="V400" s="10" t="s">
        <v>3</v>
      </c>
      <c r="W400" s="12" t="s">
        <v>3</v>
      </c>
    </row>
    <row r="401" customFormat="false" ht="14.4" hidden="false" customHeight="false" outlineLevel="0" collapsed="false">
      <c r="A401" s="9" t="n">
        <v>400</v>
      </c>
      <c r="B401" s="10" t="s">
        <v>574</v>
      </c>
      <c r="C401" s="10" t="s">
        <v>137</v>
      </c>
      <c r="D401" s="11" t="n">
        <v>17.05</v>
      </c>
      <c r="E401" s="10" t="s">
        <v>26</v>
      </c>
      <c r="F401" s="11" t="n">
        <v>25000</v>
      </c>
      <c r="G401" s="11"/>
      <c r="H401" s="11" t="n">
        <v>25000</v>
      </c>
      <c r="I401" s="11"/>
      <c r="J401" s="23"/>
      <c r="K401" s="40"/>
      <c r="L401" s="41"/>
      <c r="M401" s="24"/>
      <c r="N401" s="42"/>
      <c r="O401" s="43"/>
      <c r="P401" s="44"/>
      <c r="Q401" s="45" t="n">
        <f aca="false">SUM(G401:P401)</f>
        <v>25000</v>
      </c>
      <c r="R401" s="46" t="n">
        <f aca="false">Q401-F401</f>
        <v>0</v>
      </c>
      <c r="S401" s="46" t="n">
        <f aca="false">F401*D401</f>
        <v>426250</v>
      </c>
      <c r="T401" s="46" t="n">
        <f aca="false">Q401*D401</f>
        <v>426250</v>
      </c>
      <c r="U401" s="46" t="n">
        <f aca="false">T401-S401</f>
        <v>0</v>
      </c>
      <c r="V401" s="10" t="s">
        <v>3</v>
      </c>
      <c r="W401" s="12" t="s">
        <v>3</v>
      </c>
    </row>
    <row r="402" customFormat="false" ht="14.4" hidden="false" customHeight="false" outlineLevel="0" collapsed="false">
      <c r="A402" s="9" t="n">
        <v>401</v>
      </c>
      <c r="B402" s="10" t="s">
        <v>576</v>
      </c>
      <c r="C402" s="10" t="s">
        <v>137</v>
      </c>
      <c r="D402" s="11" t="n">
        <v>17.05</v>
      </c>
      <c r="E402" s="10" t="s">
        <v>26</v>
      </c>
      <c r="F402" s="11" t="n">
        <v>55000</v>
      </c>
      <c r="G402" s="11"/>
      <c r="H402" s="11" t="n">
        <v>55000</v>
      </c>
      <c r="I402" s="11"/>
      <c r="J402" s="23"/>
      <c r="K402" s="40"/>
      <c r="L402" s="41"/>
      <c r="M402" s="24"/>
      <c r="N402" s="42"/>
      <c r="O402" s="43"/>
      <c r="P402" s="44"/>
      <c r="Q402" s="45" t="n">
        <f aca="false">SUM(G402:P402)</f>
        <v>55000</v>
      </c>
      <c r="R402" s="46" t="n">
        <f aca="false">Q402-F402</f>
        <v>0</v>
      </c>
      <c r="S402" s="46" t="n">
        <f aca="false">F402*D402</f>
        <v>937750</v>
      </c>
      <c r="T402" s="46" t="n">
        <f aca="false">Q402*D402</f>
        <v>937750</v>
      </c>
      <c r="U402" s="46" t="n">
        <f aca="false">T402-S402</f>
        <v>0</v>
      </c>
      <c r="V402" s="10" t="s">
        <v>3</v>
      </c>
      <c r="W402" s="12" t="s">
        <v>3</v>
      </c>
    </row>
    <row r="403" customFormat="false" ht="14.4" hidden="false" customHeight="false" outlineLevel="0" collapsed="false">
      <c r="A403" s="9" t="n">
        <v>402</v>
      </c>
      <c r="B403" s="10" t="s">
        <v>578</v>
      </c>
      <c r="C403" s="10" t="s">
        <v>137</v>
      </c>
      <c r="D403" s="11" t="n">
        <v>12.88</v>
      </c>
      <c r="E403" s="10" t="s">
        <v>26</v>
      </c>
      <c r="F403" s="11" t="n">
        <v>1700</v>
      </c>
      <c r="G403" s="11"/>
      <c r="H403" s="11" t="n">
        <v>1700</v>
      </c>
      <c r="I403" s="11"/>
      <c r="J403" s="23"/>
      <c r="K403" s="40"/>
      <c r="L403" s="41"/>
      <c r="M403" s="24"/>
      <c r="N403" s="42"/>
      <c r="O403" s="43"/>
      <c r="P403" s="44"/>
      <c r="Q403" s="45" t="n">
        <f aca="false">SUM(G403:P403)</f>
        <v>1700</v>
      </c>
      <c r="R403" s="46" t="n">
        <f aca="false">Q403-F403</f>
        <v>0</v>
      </c>
      <c r="S403" s="46" t="n">
        <f aca="false">F403*D403</f>
        <v>21896</v>
      </c>
      <c r="T403" s="46" t="n">
        <f aca="false">Q403*D403</f>
        <v>21896</v>
      </c>
      <c r="U403" s="46" t="n">
        <f aca="false">T403-S403</f>
        <v>0</v>
      </c>
      <c r="V403" s="10" t="s">
        <v>3</v>
      </c>
      <c r="W403" s="12" t="s">
        <v>3</v>
      </c>
    </row>
    <row r="404" customFormat="false" ht="14.4" hidden="false" customHeight="false" outlineLevel="0" collapsed="false">
      <c r="A404" s="9" t="n">
        <v>403</v>
      </c>
      <c r="B404" s="10" t="s">
        <v>578</v>
      </c>
      <c r="C404" s="10" t="s">
        <v>137</v>
      </c>
      <c r="D404" s="11" t="n">
        <v>12.91</v>
      </c>
      <c r="E404" s="10" t="s">
        <v>26</v>
      </c>
      <c r="F404" s="11" t="n">
        <v>3300</v>
      </c>
      <c r="G404" s="11"/>
      <c r="H404" s="11" t="n">
        <v>3300</v>
      </c>
      <c r="I404" s="11"/>
      <c r="J404" s="23"/>
      <c r="K404" s="40"/>
      <c r="L404" s="41"/>
      <c r="M404" s="24"/>
      <c r="N404" s="42"/>
      <c r="O404" s="43"/>
      <c r="P404" s="44"/>
      <c r="Q404" s="45" t="n">
        <f aca="false">SUM(G404:P404)</f>
        <v>3300</v>
      </c>
      <c r="R404" s="46" t="n">
        <f aca="false">Q404-F404</f>
        <v>0</v>
      </c>
      <c r="S404" s="46" t="n">
        <f aca="false">F404*D404</f>
        <v>42603</v>
      </c>
      <c r="T404" s="46" t="n">
        <f aca="false">Q404*D404</f>
        <v>42603</v>
      </c>
      <c r="U404" s="46" t="n">
        <f aca="false">T404-S404</f>
        <v>0</v>
      </c>
      <c r="V404" s="10" t="s">
        <v>3</v>
      </c>
      <c r="W404" s="12" t="s">
        <v>3</v>
      </c>
    </row>
    <row r="405" customFormat="false" ht="14.4" hidden="false" customHeight="false" outlineLevel="0" collapsed="false">
      <c r="A405" s="9" t="n">
        <v>404</v>
      </c>
      <c r="B405" s="10" t="s">
        <v>580</v>
      </c>
      <c r="C405" s="10" t="s">
        <v>137</v>
      </c>
      <c r="D405" s="11" t="n">
        <v>13.14</v>
      </c>
      <c r="E405" s="10" t="s">
        <v>26</v>
      </c>
      <c r="F405" s="11" t="n">
        <v>10000</v>
      </c>
      <c r="G405" s="11"/>
      <c r="H405" s="11" t="n">
        <v>10000</v>
      </c>
      <c r="I405" s="11"/>
      <c r="J405" s="23"/>
      <c r="K405" s="40"/>
      <c r="L405" s="41"/>
      <c r="M405" s="24"/>
      <c r="N405" s="42"/>
      <c r="O405" s="43"/>
      <c r="P405" s="44"/>
      <c r="Q405" s="45" t="n">
        <f aca="false">SUM(G405:P405)</f>
        <v>10000</v>
      </c>
      <c r="R405" s="46" t="n">
        <f aca="false">Q405-F405</f>
        <v>0</v>
      </c>
      <c r="S405" s="46" t="n">
        <f aca="false">F405*D405</f>
        <v>131400</v>
      </c>
      <c r="T405" s="46" t="n">
        <f aca="false">Q405*D405</f>
        <v>131400</v>
      </c>
      <c r="U405" s="46" t="n">
        <f aca="false">T405-S405</f>
        <v>0</v>
      </c>
      <c r="V405" s="10" t="s">
        <v>3</v>
      </c>
      <c r="W405" s="12" t="s">
        <v>3</v>
      </c>
    </row>
    <row r="406" customFormat="false" ht="14.4" hidden="false" customHeight="false" outlineLevel="0" collapsed="false">
      <c r="A406" s="9" t="n">
        <v>405</v>
      </c>
      <c r="B406" s="10" t="s">
        <v>580</v>
      </c>
      <c r="C406" s="10" t="s">
        <v>137</v>
      </c>
      <c r="D406" s="11" t="n">
        <v>13.14</v>
      </c>
      <c r="E406" s="10" t="s">
        <v>26</v>
      </c>
      <c r="F406" s="11" t="n">
        <v>20100</v>
      </c>
      <c r="G406" s="11"/>
      <c r="H406" s="11" t="n">
        <v>20100</v>
      </c>
      <c r="I406" s="11"/>
      <c r="J406" s="23"/>
      <c r="K406" s="40"/>
      <c r="L406" s="41"/>
      <c r="M406" s="24"/>
      <c r="N406" s="42"/>
      <c r="O406" s="43"/>
      <c r="P406" s="44"/>
      <c r="Q406" s="45" t="n">
        <f aca="false">SUM(G406:P406)</f>
        <v>20100</v>
      </c>
      <c r="R406" s="46" t="n">
        <f aca="false">Q406-F406</f>
        <v>0</v>
      </c>
      <c r="S406" s="46" t="n">
        <f aca="false">F406*D406</f>
        <v>264114</v>
      </c>
      <c r="T406" s="46" t="n">
        <f aca="false">Q406*D406</f>
        <v>264114</v>
      </c>
      <c r="U406" s="46" t="n">
        <f aca="false">T406-S406</f>
        <v>0</v>
      </c>
      <c r="V406" s="10" t="s">
        <v>3</v>
      </c>
      <c r="W406" s="12" t="s">
        <v>3</v>
      </c>
    </row>
    <row r="407" customFormat="false" ht="14.4" hidden="false" customHeight="false" outlineLevel="0" collapsed="false">
      <c r="A407" s="9" t="n">
        <v>406</v>
      </c>
      <c r="B407" s="10" t="s">
        <v>582</v>
      </c>
      <c r="C407" s="10" t="s">
        <v>137</v>
      </c>
      <c r="D407" s="11" t="n">
        <v>12.88</v>
      </c>
      <c r="E407" s="10" t="s">
        <v>26</v>
      </c>
      <c r="F407" s="11" t="n">
        <v>9500</v>
      </c>
      <c r="G407" s="11"/>
      <c r="H407" s="11" t="n">
        <v>9500</v>
      </c>
      <c r="I407" s="11"/>
      <c r="J407" s="23"/>
      <c r="K407" s="40"/>
      <c r="L407" s="41"/>
      <c r="M407" s="24"/>
      <c r="N407" s="42"/>
      <c r="O407" s="43"/>
      <c r="P407" s="44"/>
      <c r="Q407" s="45" t="n">
        <f aca="false">SUM(G407:P407)</f>
        <v>9500</v>
      </c>
      <c r="R407" s="46" t="n">
        <f aca="false">Q407-F407</f>
        <v>0</v>
      </c>
      <c r="S407" s="46" t="n">
        <f aca="false">F407*D407</f>
        <v>122360</v>
      </c>
      <c r="T407" s="46" t="n">
        <f aca="false">Q407*D407</f>
        <v>122360</v>
      </c>
      <c r="U407" s="46" t="n">
        <f aca="false">T407-S407</f>
        <v>0</v>
      </c>
      <c r="V407" s="10" t="s">
        <v>3</v>
      </c>
      <c r="W407" s="12" t="s">
        <v>3</v>
      </c>
    </row>
    <row r="408" customFormat="false" ht="14.4" hidden="false" customHeight="false" outlineLevel="0" collapsed="false">
      <c r="A408" s="9" t="n">
        <v>407</v>
      </c>
      <c r="B408" s="10" t="s">
        <v>582</v>
      </c>
      <c r="C408" s="10" t="s">
        <v>137</v>
      </c>
      <c r="D408" s="11" t="n">
        <v>12.91</v>
      </c>
      <c r="E408" s="10" t="s">
        <v>26</v>
      </c>
      <c r="F408" s="11" t="n">
        <v>5500</v>
      </c>
      <c r="G408" s="11"/>
      <c r="H408" s="11" t="n">
        <v>5500</v>
      </c>
      <c r="I408" s="11"/>
      <c r="J408" s="23"/>
      <c r="K408" s="40"/>
      <c r="L408" s="41"/>
      <c r="M408" s="24"/>
      <c r="N408" s="42"/>
      <c r="O408" s="43"/>
      <c r="P408" s="44"/>
      <c r="Q408" s="45" t="n">
        <f aca="false">SUM(G408:P408)</f>
        <v>5500</v>
      </c>
      <c r="R408" s="46" t="n">
        <f aca="false">Q408-F408</f>
        <v>0</v>
      </c>
      <c r="S408" s="46" t="n">
        <f aca="false">F408*D408</f>
        <v>71005</v>
      </c>
      <c r="T408" s="46" t="n">
        <f aca="false">Q408*D408</f>
        <v>71005</v>
      </c>
      <c r="U408" s="46" t="n">
        <f aca="false">T408-S408</f>
        <v>0</v>
      </c>
      <c r="V408" s="10" t="s">
        <v>3</v>
      </c>
      <c r="W408" s="12" t="s">
        <v>3</v>
      </c>
    </row>
    <row r="409" customFormat="false" ht="14.4" hidden="false" customHeight="false" outlineLevel="0" collapsed="false">
      <c r="A409" s="9" t="n">
        <v>408</v>
      </c>
      <c r="B409" s="10" t="s">
        <v>582</v>
      </c>
      <c r="C409" s="10" t="s">
        <v>137</v>
      </c>
      <c r="D409" s="11" t="n">
        <v>13.14</v>
      </c>
      <c r="E409" s="10" t="s">
        <v>26</v>
      </c>
      <c r="F409" s="11" t="n">
        <v>9900</v>
      </c>
      <c r="G409" s="11"/>
      <c r="H409" s="11" t="n">
        <v>9900</v>
      </c>
      <c r="I409" s="11"/>
      <c r="J409" s="23"/>
      <c r="K409" s="40"/>
      <c r="L409" s="41"/>
      <c r="M409" s="24"/>
      <c r="N409" s="42"/>
      <c r="O409" s="43"/>
      <c r="P409" s="44"/>
      <c r="Q409" s="45" t="n">
        <f aca="false">SUM(G409:P409)</f>
        <v>9900</v>
      </c>
      <c r="R409" s="46" t="n">
        <f aca="false">Q409-F409</f>
        <v>0</v>
      </c>
      <c r="S409" s="46" t="n">
        <f aca="false">F409*D409</f>
        <v>130086</v>
      </c>
      <c r="T409" s="46" t="n">
        <f aca="false">Q409*D409</f>
        <v>130086</v>
      </c>
      <c r="U409" s="46" t="n">
        <f aca="false">T409-S409</f>
        <v>0</v>
      </c>
      <c r="V409" s="10" t="s">
        <v>3</v>
      </c>
      <c r="W409" s="12" t="s">
        <v>3</v>
      </c>
    </row>
    <row r="410" customFormat="false" ht="14.4" hidden="false" customHeight="false" outlineLevel="0" collapsed="false">
      <c r="A410" s="9" t="n">
        <v>409</v>
      </c>
      <c r="B410" s="10" t="s">
        <v>584</v>
      </c>
      <c r="C410" s="10" t="s">
        <v>137</v>
      </c>
      <c r="D410" s="11" t="n">
        <v>12.88</v>
      </c>
      <c r="E410" s="10" t="s">
        <v>26</v>
      </c>
      <c r="F410" s="11" t="n">
        <v>7700</v>
      </c>
      <c r="G410" s="11"/>
      <c r="H410" s="11" t="n">
        <v>7700</v>
      </c>
      <c r="I410" s="11"/>
      <c r="J410" s="23"/>
      <c r="K410" s="40"/>
      <c r="L410" s="41"/>
      <c r="M410" s="24"/>
      <c r="N410" s="42"/>
      <c r="O410" s="43"/>
      <c r="P410" s="44"/>
      <c r="Q410" s="45" t="n">
        <f aca="false">SUM(G410:P410)</f>
        <v>7700</v>
      </c>
      <c r="R410" s="46" t="n">
        <f aca="false">Q410-F410</f>
        <v>0</v>
      </c>
      <c r="S410" s="46" t="n">
        <f aca="false">F410*D410</f>
        <v>99176</v>
      </c>
      <c r="T410" s="46" t="n">
        <f aca="false">Q410*D410</f>
        <v>99176</v>
      </c>
      <c r="U410" s="46" t="n">
        <f aca="false">T410-S410</f>
        <v>0</v>
      </c>
      <c r="V410" s="10" t="s">
        <v>3</v>
      </c>
      <c r="W410" s="12" t="s">
        <v>3</v>
      </c>
    </row>
    <row r="411" customFormat="false" ht="14.4" hidden="false" customHeight="false" outlineLevel="0" collapsed="false">
      <c r="A411" s="9" t="n">
        <v>410</v>
      </c>
      <c r="B411" s="10" t="s">
        <v>584</v>
      </c>
      <c r="C411" s="10" t="s">
        <v>137</v>
      </c>
      <c r="D411" s="11" t="n">
        <v>12.91</v>
      </c>
      <c r="E411" s="10" t="s">
        <v>26</v>
      </c>
      <c r="F411" s="11" t="n">
        <v>12300</v>
      </c>
      <c r="G411" s="11"/>
      <c r="H411" s="11" t="n">
        <v>12300</v>
      </c>
      <c r="I411" s="11"/>
      <c r="J411" s="23"/>
      <c r="K411" s="40"/>
      <c r="L411" s="41"/>
      <c r="M411" s="24"/>
      <c r="N411" s="42"/>
      <c r="O411" s="43"/>
      <c r="P411" s="44"/>
      <c r="Q411" s="45" t="n">
        <f aca="false">SUM(G411:P411)</f>
        <v>12300</v>
      </c>
      <c r="R411" s="46" t="n">
        <f aca="false">Q411-F411</f>
        <v>0</v>
      </c>
      <c r="S411" s="46" t="n">
        <f aca="false">F411*D411</f>
        <v>158793</v>
      </c>
      <c r="T411" s="46" t="n">
        <f aca="false">Q411*D411</f>
        <v>158793</v>
      </c>
      <c r="U411" s="46" t="n">
        <f aca="false">T411-S411</f>
        <v>0</v>
      </c>
      <c r="V411" s="10" t="s">
        <v>3</v>
      </c>
      <c r="W411" s="12" t="s">
        <v>3</v>
      </c>
    </row>
    <row r="412" customFormat="false" ht="14.4" hidden="false" customHeight="false" outlineLevel="0" collapsed="false">
      <c r="A412" s="9" t="n">
        <v>411</v>
      </c>
      <c r="B412" s="10" t="s">
        <v>586</v>
      </c>
      <c r="C412" s="10" t="s">
        <v>226</v>
      </c>
      <c r="D412" s="11" t="n">
        <v>2.395</v>
      </c>
      <c r="E412" s="10" t="s">
        <v>26</v>
      </c>
      <c r="F412" s="11" t="n">
        <v>300</v>
      </c>
      <c r="G412" s="11"/>
      <c r="H412" s="11"/>
      <c r="I412" s="11"/>
      <c r="J412" s="23"/>
      <c r="K412" s="40"/>
      <c r="L412" s="41"/>
      <c r="M412" s="24"/>
      <c r="N412" s="42"/>
      <c r="O412" s="43"/>
      <c r="P412" s="44"/>
      <c r="Q412" s="45" t="n">
        <f aca="false">SUM(G412:P412)</f>
        <v>0</v>
      </c>
      <c r="R412" s="46" t="n">
        <f aca="false">Q412-F412</f>
        <v>-300</v>
      </c>
      <c r="S412" s="46" t="n">
        <f aca="false">F412*D412</f>
        <v>718.5</v>
      </c>
      <c r="T412" s="46" t="n">
        <f aca="false">Q412*D412</f>
        <v>0</v>
      </c>
      <c r="U412" s="46" t="n">
        <f aca="false">T412-S412</f>
        <v>-718.5</v>
      </c>
      <c r="V412" s="10" t="s">
        <v>373</v>
      </c>
      <c r="W412" s="12" t="s">
        <v>279</v>
      </c>
    </row>
    <row r="413" customFormat="false" ht="14.4" hidden="false" customHeight="false" outlineLevel="0" collapsed="false">
      <c r="A413" s="9" t="n">
        <v>412</v>
      </c>
      <c r="B413" s="10" t="s">
        <v>586</v>
      </c>
      <c r="C413" s="10" t="s">
        <v>226</v>
      </c>
      <c r="D413" s="11" t="n">
        <v>2.395</v>
      </c>
      <c r="E413" s="10" t="s">
        <v>26</v>
      </c>
      <c r="F413" s="11" t="n">
        <v>50</v>
      </c>
      <c r="G413" s="11"/>
      <c r="H413" s="11"/>
      <c r="I413" s="11"/>
      <c r="J413" s="23"/>
      <c r="K413" s="40"/>
      <c r="L413" s="41"/>
      <c r="M413" s="24"/>
      <c r="N413" s="42"/>
      <c r="O413" s="43"/>
      <c r="P413" s="44"/>
      <c r="Q413" s="45" t="n">
        <f aca="false">SUM(G413:P413)</f>
        <v>0</v>
      </c>
      <c r="R413" s="46" t="n">
        <f aca="false">Q413-F413</f>
        <v>-50</v>
      </c>
      <c r="S413" s="46" t="n">
        <f aca="false">F413*D413</f>
        <v>119.75</v>
      </c>
      <c r="T413" s="46" t="n">
        <f aca="false">Q413*D413</f>
        <v>0</v>
      </c>
      <c r="U413" s="46" t="n">
        <f aca="false">T413-S413</f>
        <v>-119.75</v>
      </c>
      <c r="V413" s="10" t="s">
        <v>373</v>
      </c>
      <c r="W413" s="12" t="s">
        <v>279</v>
      </c>
    </row>
    <row r="414" customFormat="false" ht="14.4" hidden="false" customHeight="false" outlineLevel="0" collapsed="false">
      <c r="A414" s="9" t="n">
        <v>413</v>
      </c>
      <c r="B414" s="10" t="s">
        <v>586</v>
      </c>
      <c r="C414" s="10" t="s">
        <v>226</v>
      </c>
      <c r="D414" s="11" t="n">
        <v>2.395</v>
      </c>
      <c r="E414" s="10" t="s">
        <v>26</v>
      </c>
      <c r="F414" s="11" t="n">
        <v>50</v>
      </c>
      <c r="G414" s="11"/>
      <c r="H414" s="11"/>
      <c r="I414" s="11"/>
      <c r="J414" s="23"/>
      <c r="K414" s="40"/>
      <c r="L414" s="41"/>
      <c r="M414" s="24"/>
      <c r="N414" s="42"/>
      <c r="O414" s="43"/>
      <c r="P414" s="44"/>
      <c r="Q414" s="45" t="n">
        <f aca="false">SUM(G414:P414)</f>
        <v>0</v>
      </c>
      <c r="R414" s="46" t="n">
        <f aca="false">Q414-F414</f>
        <v>-50</v>
      </c>
      <c r="S414" s="46" t="n">
        <f aca="false">F414*D414</f>
        <v>119.75</v>
      </c>
      <c r="T414" s="46" t="n">
        <f aca="false">Q414*D414</f>
        <v>0</v>
      </c>
      <c r="U414" s="46" t="n">
        <f aca="false">T414-S414</f>
        <v>-119.75</v>
      </c>
      <c r="V414" s="10" t="s">
        <v>373</v>
      </c>
      <c r="W414" s="12" t="s">
        <v>28</v>
      </c>
    </row>
    <row r="415" customFormat="false" ht="14.4" hidden="false" customHeight="false" outlineLevel="0" collapsed="false">
      <c r="A415" s="9" t="n">
        <v>414</v>
      </c>
      <c r="B415" s="10" t="s">
        <v>586</v>
      </c>
      <c r="C415" s="10" t="s">
        <v>226</v>
      </c>
      <c r="D415" s="11" t="n">
        <v>2.395</v>
      </c>
      <c r="E415" s="10" t="s">
        <v>26</v>
      </c>
      <c r="F415" s="11" t="n">
        <v>100</v>
      </c>
      <c r="G415" s="11"/>
      <c r="H415" s="11"/>
      <c r="I415" s="11"/>
      <c r="J415" s="23"/>
      <c r="K415" s="40"/>
      <c r="L415" s="41"/>
      <c r="M415" s="24"/>
      <c r="N415" s="42"/>
      <c r="O415" s="43"/>
      <c r="P415" s="44"/>
      <c r="Q415" s="45" t="n">
        <f aca="false">SUM(G415:P415)</f>
        <v>0</v>
      </c>
      <c r="R415" s="46" t="n">
        <f aca="false">Q415-F415</f>
        <v>-100</v>
      </c>
      <c r="S415" s="46" t="n">
        <f aca="false">F415*D415</f>
        <v>239.5</v>
      </c>
      <c r="T415" s="46" t="n">
        <f aca="false">Q415*D415</f>
        <v>0</v>
      </c>
      <c r="U415" s="46" t="n">
        <f aca="false">T415-S415</f>
        <v>-239.5</v>
      </c>
      <c r="V415" s="10" t="s">
        <v>373</v>
      </c>
      <c r="W415" s="12" t="s">
        <v>279</v>
      </c>
    </row>
    <row r="416" customFormat="false" ht="14.4" hidden="false" customHeight="false" outlineLevel="0" collapsed="false">
      <c r="A416" s="9" t="n">
        <v>415</v>
      </c>
      <c r="B416" s="10" t="s">
        <v>586</v>
      </c>
      <c r="C416" s="10" t="s">
        <v>226</v>
      </c>
      <c r="D416" s="11" t="n">
        <v>2.395</v>
      </c>
      <c r="E416" s="10" t="s">
        <v>26</v>
      </c>
      <c r="F416" s="11" t="n">
        <v>200</v>
      </c>
      <c r="G416" s="11"/>
      <c r="H416" s="11"/>
      <c r="I416" s="11"/>
      <c r="J416" s="23"/>
      <c r="K416" s="40"/>
      <c r="L416" s="41"/>
      <c r="M416" s="24"/>
      <c r="N416" s="42"/>
      <c r="O416" s="43"/>
      <c r="P416" s="44"/>
      <c r="Q416" s="45" t="n">
        <f aca="false">SUM(G416:P416)</f>
        <v>0</v>
      </c>
      <c r="R416" s="46" t="n">
        <f aca="false">Q416-F416</f>
        <v>-200</v>
      </c>
      <c r="S416" s="46" t="n">
        <f aca="false">F416*D416</f>
        <v>479</v>
      </c>
      <c r="T416" s="46" t="n">
        <f aca="false">Q416*D416</f>
        <v>0</v>
      </c>
      <c r="U416" s="46" t="n">
        <f aca="false">T416-S416</f>
        <v>-479</v>
      </c>
      <c r="V416" s="10" t="s">
        <v>373</v>
      </c>
      <c r="W416" s="12" t="s">
        <v>279</v>
      </c>
    </row>
    <row r="417" customFormat="false" ht="14.4" hidden="false" customHeight="false" outlineLevel="0" collapsed="false">
      <c r="A417" s="9" t="n">
        <v>416</v>
      </c>
      <c r="B417" s="10" t="s">
        <v>586</v>
      </c>
      <c r="C417" s="10" t="s">
        <v>226</v>
      </c>
      <c r="D417" s="11" t="n">
        <v>2.395</v>
      </c>
      <c r="E417" s="10" t="s">
        <v>26</v>
      </c>
      <c r="F417" s="11" t="n">
        <v>50</v>
      </c>
      <c r="G417" s="11"/>
      <c r="H417" s="11"/>
      <c r="I417" s="11"/>
      <c r="J417" s="23"/>
      <c r="K417" s="40"/>
      <c r="L417" s="41"/>
      <c r="M417" s="24"/>
      <c r="N417" s="42"/>
      <c r="O417" s="43"/>
      <c r="P417" s="44"/>
      <c r="Q417" s="45" t="n">
        <f aca="false">SUM(G417:P417)</f>
        <v>0</v>
      </c>
      <c r="R417" s="46" t="n">
        <f aca="false">Q417-F417</f>
        <v>-50</v>
      </c>
      <c r="S417" s="46" t="n">
        <f aca="false">F417*D417</f>
        <v>119.75</v>
      </c>
      <c r="T417" s="46" t="n">
        <f aca="false">Q417*D417</f>
        <v>0</v>
      </c>
      <c r="U417" s="46" t="n">
        <f aca="false">T417-S417</f>
        <v>-119.75</v>
      </c>
      <c r="V417" s="10" t="s">
        <v>373</v>
      </c>
      <c r="W417" s="12" t="s">
        <v>279</v>
      </c>
    </row>
    <row r="418" customFormat="false" ht="14.4" hidden="false" customHeight="false" outlineLevel="0" collapsed="false">
      <c r="A418" s="9" t="n">
        <v>417</v>
      </c>
      <c r="B418" s="10" t="s">
        <v>586</v>
      </c>
      <c r="C418" s="10" t="s">
        <v>226</v>
      </c>
      <c r="D418" s="11" t="n">
        <v>2.395</v>
      </c>
      <c r="E418" s="10" t="s">
        <v>26</v>
      </c>
      <c r="F418" s="11" t="n">
        <v>850</v>
      </c>
      <c r="G418" s="11"/>
      <c r="H418" s="11"/>
      <c r="I418" s="11"/>
      <c r="J418" s="23"/>
      <c r="K418" s="40"/>
      <c r="L418" s="41"/>
      <c r="M418" s="24"/>
      <c r="N418" s="42"/>
      <c r="O418" s="43"/>
      <c r="P418" s="44"/>
      <c r="Q418" s="45" t="n">
        <f aca="false">SUM(G418:P418)</f>
        <v>0</v>
      </c>
      <c r="R418" s="46" t="n">
        <f aca="false">Q418-F418</f>
        <v>-850</v>
      </c>
      <c r="S418" s="46" t="n">
        <f aca="false">F418*D418</f>
        <v>2035.75</v>
      </c>
      <c r="T418" s="46" t="n">
        <f aca="false">Q418*D418</f>
        <v>0</v>
      </c>
      <c r="U418" s="46" t="n">
        <f aca="false">T418-S418</f>
        <v>-2035.75</v>
      </c>
      <c r="V418" s="10" t="s">
        <v>373</v>
      </c>
      <c r="W418" s="12" t="s">
        <v>28</v>
      </c>
    </row>
    <row r="419" customFormat="false" ht="14.4" hidden="false" customHeight="false" outlineLevel="0" collapsed="false">
      <c r="A419" s="9" t="n">
        <v>418</v>
      </c>
      <c r="B419" s="10" t="s">
        <v>586</v>
      </c>
      <c r="C419" s="10" t="s">
        <v>226</v>
      </c>
      <c r="D419" s="11" t="n">
        <v>2.395</v>
      </c>
      <c r="E419" s="10" t="s">
        <v>26</v>
      </c>
      <c r="F419" s="11" t="n">
        <v>150</v>
      </c>
      <c r="G419" s="11"/>
      <c r="H419" s="11"/>
      <c r="I419" s="11"/>
      <c r="J419" s="23"/>
      <c r="K419" s="40"/>
      <c r="L419" s="41"/>
      <c r="M419" s="24"/>
      <c r="N419" s="42"/>
      <c r="O419" s="43"/>
      <c r="P419" s="44"/>
      <c r="Q419" s="45" t="n">
        <f aca="false">SUM(G419:P419)</f>
        <v>0</v>
      </c>
      <c r="R419" s="46" t="n">
        <f aca="false">Q419-F419</f>
        <v>-150</v>
      </c>
      <c r="S419" s="46" t="n">
        <f aca="false">F419*D419</f>
        <v>359.25</v>
      </c>
      <c r="T419" s="46" t="n">
        <f aca="false">Q419*D419</f>
        <v>0</v>
      </c>
      <c r="U419" s="46" t="n">
        <f aca="false">T419-S419</f>
        <v>-359.25</v>
      </c>
      <c r="V419" s="10" t="s">
        <v>373</v>
      </c>
      <c r="W419" s="12" t="s">
        <v>28</v>
      </c>
    </row>
    <row r="420" customFormat="false" ht="14.4" hidden="false" customHeight="false" outlineLevel="0" collapsed="false">
      <c r="A420" s="9" t="n">
        <v>419</v>
      </c>
      <c r="B420" s="10" t="s">
        <v>586</v>
      </c>
      <c r="C420" s="10" t="s">
        <v>226</v>
      </c>
      <c r="D420" s="11" t="n">
        <v>2.395</v>
      </c>
      <c r="E420" s="10" t="s">
        <v>26</v>
      </c>
      <c r="F420" s="11" t="n">
        <v>300</v>
      </c>
      <c r="G420" s="11"/>
      <c r="H420" s="11"/>
      <c r="I420" s="11"/>
      <c r="J420" s="23"/>
      <c r="K420" s="40"/>
      <c r="L420" s="41"/>
      <c r="M420" s="24"/>
      <c r="N420" s="42"/>
      <c r="O420" s="43"/>
      <c r="P420" s="44"/>
      <c r="Q420" s="45" t="n">
        <f aca="false">SUM(G420:P420)</f>
        <v>0</v>
      </c>
      <c r="R420" s="46" t="n">
        <f aca="false">Q420-F420</f>
        <v>-300</v>
      </c>
      <c r="S420" s="46" t="n">
        <f aca="false">F420*D420</f>
        <v>718.5</v>
      </c>
      <c r="T420" s="46" t="n">
        <f aca="false">Q420*D420</f>
        <v>0</v>
      </c>
      <c r="U420" s="46" t="n">
        <f aca="false">T420-S420</f>
        <v>-718.5</v>
      </c>
      <c r="V420" s="10" t="s">
        <v>373</v>
      </c>
      <c r="W420" s="12" t="s">
        <v>279</v>
      </c>
    </row>
    <row r="421" customFormat="false" ht="14.4" hidden="false" customHeight="false" outlineLevel="0" collapsed="false">
      <c r="A421" s="9" t="n">
        <v>420</v>
      </c>
      <c r="B421" s="10" t="s">
        <v>586</v>
      </c>
      <c r="C421" s="10" t="s">
        <v>226</v>
      </c>
      <c r="D421" s="11" t="n">
        <v>2.395</v>
      </c>
      <c r="E421" s="10" t="s">
        <v>26</v>
      </c>
      <c r="F421" s="11" t="n">
        <v>100</v>
      </c>
      <c r="G421" s="11"/>
      <c r="H421" s="11"/>
      <c r="I421" s="11"/>
      <c r="J421" s="23"/>
      <c r="K421" s="40"/>
      <c r="L421" s="41"/>
      <c r="M421" s="24"/>
      <c r="N421" s="42"/>
      <c r="O421" s="43"/>
      <c r="P421" s="44"/>
      <c r="Q421" s="45" t="n">
        <f aca="false">SUM(G421:P421)</f>
        <v>0</v>
      </c>
      <c r="R421" s="46" t="n">
        <f aca="false">Q421-F421</f>
        <v>-100</v>
      </c>
      <c r="S421" s="46" t="n">
        <f aca="false">F421*D421</f>
        <v>239.5</v>
      </c>
      <c r="T421" s="46" t="n">
        <f aca="false">Q421*D421</f>
        <v>0</v>
      </c>
      <c r="U421" s="46" t="n">
        <f aca="false">T421-S421</f>
        <v>-239.5</v>
      </c>
      <c r="V421" s="10" t="s">
        <v>373</v>
      </c>
      <c r="W421" s="12" t="s">
        <v>28</v>
      </c>
    </row>
    <row r="422" customFormat="false" ht="14.4" hidden="false" customHeight="false" outlineLevel="0" collapsed="false">
      <c r="A422" s="9" t="n">
        <v>421</v>
      </c>
      <c r="B422" s="10" t="s">
        <v>588</v>
      </c>
      <c r="C422" s="10" t="s">
        <v>137</v>
      </c>
      <c r="D422" s="11" t="n">
        <v>9.92</v>
      </c>
      <c r="E422" s="10" t="s">
        <v>26</v>
      </c>
      <c r="F422" s="11" t="n">
        <v>59400</v>
      </c>
      <c r="G422" s="11"/>
      <c r="H422" s="11"/>
      <c r="I422" s="11"/>
      <c r="J422" s="23"/>
      <c r="K422" s="23" t="n">
        <v>60</v>
      </c>
      <c r="L422" s="23" t="n">
        <v>394000</v>
      </c>
      <c r="M422" s="24"/>
      <c r="N422" s="42"/>
      <c r="O422" s="43"/>
      <c r="P422" s="44"/>
      <c r="Q422" s="45" t="n">
        <f aca="false">SUM(G422:P422)</f>
        <v>394060</v>
      </c>
      <c r="R422" s="46" t="n">
        <f aca="false">Q422-F422</f>
        <v>334660</v>
      </c>
      <c r="S422" s="46" t="n">
        <f aca="false">F422*D422</f>
        <v>589248</v>
      </c>
      <c r="T422" s="46" t="n">
        <f aca="false">Q422*D422</f>
        <v>3909075.2</v>
      </c>
      <c r="U422" s="46" t="n">
        <f aca="false">T422-S422</f>
        <v>3319827.2</v>
      </c>
      <c r="V422" s="10" t="s">
        <v>3</v>
      </c>
      <c r="W422" s="12" t="s">
        <v>3</v>
      </c>
    </row>
    <row r="423" customFormat="false" ht="14.4" hidden="false" customHeight="false" outlineLevel="0" collapsed="false">
      <c r="A423" s="9" t="n">
        <v>422</v>
      </c>
      <c r="B423" s="10" t="s">
        <v>588</v>
      </c>
      <c r="C423" s="10" t="s">
        <v>137</v>
      </c>
      <c r="D423" s="11" t="n">
        <v>9.97</v>
      </c>
      <c r="E423" s="10" t="s">
        <v>26</v>
      </c>
      <c r="F423" s="11" t="n">
        <v>49500</v>
      </c>
      <c r="G423" s="11"/>
      <c r="H423" s="11"/>
      <c r="I423" s="11"/>
      <c r="J423" s="23"/>
      <c r="K423" s="40"/>
      <c r="L423" s="23" t="n">
        <v>3380</v>
      </c>
      <c r="M423" s="24"/>
      <c r="N423" s="42"/>
      <c r="O423" s="43"/>
      <c r="P423" s="44"/>
      <c r="Q423" s="45" t="n">
        <f aca="false">SUM(G423:P423)</f>
        <v>3380</v>
      </c>
      <c r="R423" s="46" t="n">
        <f aca="false">Q423-F423</f>
        <v>-46120</v>
      </c>
      <c r="S423" s="46" t="n">
        <f aca="false">F423*D423</f>
        <v>493515</v>
      </c>
      <c r="T423" s="46" t="n">
        <f aca="false">Q423*D423</f>
        <v>33698.6</v>
      </c>
      <c r="U423" s="46" t="n">
        <f aca="false">T423-S423</f>
        <v>-459816.4</v>
      </c>
      <c r="V423" s="10" t="s">
        <v>3</v>
      </c>
      <c r="W423" s="12" t="s">
        <v>3</v>
      </c>
    </row>
    <row r="424" customFormat="false" ht="14.4" hidden="false" customHeight="false" outlineLevel="0" collapsed="false">
      <c r="A424" s="9" t="n">
        <v>423</v>
      </c>
      <c r="B424" s="10" t="s">
        <v>588</v>
      </c>
      <c r="C424" s="10" t="s">
        <v>137</v>
      </c>
      <c r="D424" s="11" t="n">
        <v>9.99</v>
      </c>
      <c r="E424" s="10" t="s">
        <v>26</v>
      </c>
      <c r="F424" s="11" t="n">
        <v>55000</v>
      </c>
      <c r="G424" s="11"/>
      <c r="H424" s="11"/>
      <c r="I424" s="11"/>
      <c r="J424" s="23"/>
      <c r="K424" s="40"/>
      <c r="L424" s="41"/>
      <c r="M424" s="24"/>
      <c r="N424" s="42"/>
      <c r="O424" s="43"/>
      <c r="P424" s="44"/>
      <c r="Q424" s="45" t="n">
        <f aca="false">SUM(G424:P424)</f>
        <v>0</v>
      </c>
      <c r="R424" s="46" t="n">
        <f aca="false">Q424-F424</f>
        <v>-55000</v>
      </c>
      <c r="S424" s="46" t="n">
        <f aca="false">F424*D424</f>
        <v>549450</v>
      </c>
      <c r="T424" s="46" t="n">
        <f aca="false">Q424*D424</f>
        <v>0</v>
      </c>
      <c r="U424" s="46" t="n">
        <f aca="false">T424-S424</f>
        <v>-549450</v>
      </c>
      <c r="V424" s="10" t="s">
        <v>3</v>
      </c>
      <c r="W424" s="12" t="s">
        <v>3</v>
      </c>
    </row>
    <row r="425" customFormat="false" ht="14.4" hidden="false" customHeight="false" outlineLevel="0" collapsed="false">
      <c r="A425" s="9" t="n">
        <v>424</v>
      </c>
      <c r="B425" s="10" t="s">
        <v>588</v>
      </c>
      <c r="C425" s="10" t="s">
        <v>137</v>
      </c>
      <c r="D425" s="11" t="n">
        <v>10.02</v>
      </c>
      <c r="E425" s="10" t="s">
        <v>26</v>
      </c>
      <c r="F425" s="11" t="n">
        <v>680</v>
      </c>
      <c r="G425" s="11"/>
      <c r="H425" s="11"/>
      <c r="I425" s="11"/>
      <c r="J425" s="23"/>
      <c r="K425" s="40"/>
      <c r="L425" s="41"/>
      <c r="M425" s="24"/>
      <c r="N425" s="42"/>
      <c r="O425" s="43"/>
      <c r="P425" s="44"/>
      <c r="Q425" s="45" t="n">
        <f aca="false">SUM(G425:P425)</f>
        <v>0</v>
      </c>
      <c r="R425" s="46" t="n">
        <f aca="false">Q425-F425</f>
        <v>-680</v>
      </c>
      <c r="S425" s="46" t="n">
        <f aca="false">F425*D425</f>
        <v>6813.6</v>
      </c>
      <c r="T425" s="46" t="n">
        <f aca="false">Q425*D425</f>
        <v>0</v>
      </c>
      <c r="U425" s="46" t="n">
        <f aca="false">T425-S425</f>
        <v>-6813.6</v>
      </c>
      <c r="V425" s="10" t="s">
        <v>589</v>
      </c>
      <c r="W425" s="12" t="s">
        <v>590</v>
      </c>
    </row>
    <row r="426" customFormat="false" ht="14.4" hidden="false" customHeight="false" outlineLevel="0" collapsed="false">
      <c r="A426" s="9" t="n">
        <v>425</v>
      </c>
      <c r="B426" s="10" t="s">
        <v>588</v>
      </c>
      <c r="C426" s="10" t="s">
        <v>137</v>
      </c>
      <c r="D426" s="11" t="n">
        <v>10.02</v>
      </c>
      <c r="E426" s="10" t="s">
        <v>26</v>
      </c>
      <c r="F426" s="11" t="n">
        <v>4260</v>
      </c>
      <c r="G426" s="11"/>
      <c r="H426" s="11"/>
      <c r="I426" s="11"/>
      <c r="J426" s="23"/>
      <c r="K426" s="40"/>
      <c r="L426" s="41"/>
      <c r="M426" s="24"/>
      <c r="N426" s="42"/>
      <c r="O426" s="43"/>
      <c r="P426" s="44"/>
      <c r="Q426" s="45" t="n">
        <f aca="false">SUM(G426:P426)</f>
        <v>0</v>
      </c>
      <c r="R426" s="46" t="n">
        <f aca="false">Q426-F426</f>
        <v>-4260</v>
      </c>
      <c r="S426" s="46" t="n">
        <f aca="false">F426*D426</f>
        <v>42685.2</v>
      </c>
      <c r="T426" s="46" t="n">
        <f aca="false">Q426*D426</f>
        <v>0</v>
      </c>
      <c r="U426" s="46" t="n">
        <f aca="false">T426-S426</f>
        <v>-42685.2</v>
      </c>
      <c r="V426" s="10" t="s">
        <v>589</v>
      </c>
      <c r="W426" s="12" t="s">
        <v>590</v>
      </c>
    </row>
    <row r="427" customFormat="false" ht="20.4" hidden="false" customHeight="false" outlineLevel="0" collapsed="false">
      <c r="A427" s="9" t="n">
        <v>426</v>
      </c>
      <c r="B427" s="10" t="s">
        <v>588</v>
      </c>
      <c r="C427" s="10" t="s">
        <v>94</v>
      </c>
      <c r="D427" s="11" t="n">
        <v>17.5</v>
      </c>
      <c r="E427" s="10" t="s">
        <v>26</v>
      </c>
      <c r="F427" s="11" t="n">
        <v>799985</v>
      </c>
      <c r="G427" s="11"/>
      <c r="H427" s="11"/>
      <c r="I427" s="11"/>
      <c r="J427" s="23"/>
      <c r="K427" s="40"/>
      <c r="L427" s="23" t="n">
        <v>793825</v>
      </c>
      <c r="M427" s="24"/>
      <c r="N427" s="42"/>
      <c r="O427" s="43"/>
      <c r="P427" s="44"/>
      <c r="Q427" s="45" t="n">
        <f aca="false">SUM(G427:P427)</f>
        <v>793825</v>
      </c>
      <c r="R427" s="46" t="n">
        <f aca="false">Q427-F427</f>
        <v>-6160</v>
      </c>
      <c r="S427" s="46" t="n">
        <f aca="false">F427*D427</f>
        <v>13999737.5</v>
      </c>
      <c r="T427" s="46" t="n">
        <f aca="false">Q427*D427</f>
        <v>13891937.5</v>
      </c>
      <c r="U427" s="46" t="n">
        <f aca="false">T427-S427</f>
        <v>-107800</v>
      </c>
      <c r="V427" s="69" t="s">
        <v>996</v>
      </c>
      <c r="W427" s="12" t="s">
        <v>3</v>
      </c>
    </row>
    <row r="428" customFormat="false" ht="14.4" hidden="false" customHeight="false" outlineLevel="0" collapsed="false">
      <c r="A428" s="9" t="n">
        <v>427</v>
      </c>
      <c r="B428" s="10" t="s">
        <v>592</v>
      </c>
      <c r="C428" s="10" t="s">
        <v>593</v>
      </c>
      <c r="D428" s="11" t="n">
        <v>15.48</v>
      </c>
      <c r="E428" s="10" t="s">
        <v>26</v>
      </c>
      <c r="F428" s="11" t="n">
        <v>305660</v>
      </c>
      <c r="G428" s="11"/>
      <c r="H428" s="11"/>
      <c r="I428" s="11"/>
      <c r="J428" s="23"/>
      <c r="K428" s="40"/>
      <c r="L428" s="23" t="n">
        <v>378600</v>
      </c>
      <c r="M428" s="24"/>
      <c r="N428" s="42"/>
      <c r="O428" s="43"/>
      <c r="P428" s="44"/>
      <c r="Q428" s="45" t="n">
        <f aca="false">SUM(G428:P428)</f>
        <v>378600</v>
      </c>
      <c r="R428" s="46" t="n">
        <f aca="false">Q428-F428</f>
        <v>72940</v>
      </c>
      <c r="S428" s="46" t="n">
        <f aca="false">F428*D428</f>
        <v>4731616.8</v>
      </c>
      <c r="T428" s="46" t="n">
        <f aca="false">Q428*D428</f>
        <v>5860728</v>
      </c>
      <c r="U428" s="46" t="n">
        <f aca="false">T428-S428</f>
        <v>1129111.2</v>
      </c>
      <c r="V428" s="10" t="s">
        <v>3</v>
      </c>
      <c r="W428" s="12" t="s">
        <v>3</v>
      </c>
    </row>
    <row r="429" customFormat="false" ht="14.4" hidden="false" customHeight="false" outlineLevel="0" collapsed="false">
      <c r="A429" s="9" t="n">
        <v>428</v>
      </c>
      <c r="B429" s="10" t="s">
        <v>595</v>
      </c>
      <c r="C429" s="10" t="s">
        <v>593</v>
      </c>
      <c r="D429" s="11" t="n">
        <v>15.48</v>
      </c>
      <c r="E429" s="10" t="s">
        <v>26</v>
      </c>
      <c r="F429" s="11" t="n">
        <v>306000</v>
      </c>
      <c r="G429" s="11"/>
      <c r="H429" s="11"/>
      <c r="I429" s="11"/>
      <c r="J429" s="23"/>
      <c r="K429" s="40"/>
      <c r="L429" s="23" t="n">
        <v>306000</v>
      </c>
      <c r="M429" s="24"/>
      <c r="N429" s="42"/>
      <c r="O429" s="43"/>
      <c r="P429" s="44"/>
      <c r="Q429" s="45" t="n">
        <f aca="false">SUM(G429:P429)</f>
        <v>306000</v>
      </c>
      <c r="R429" s="46" t="n">
        <f aca="false">Q429-F429</f>
        <v>0</v>
      </c>
      <c r="S429" s="46" t="n">
        <f aca="false">F429*D429</f>
        <v>4736880</v>
      </c>
      <c r="T429" s="46" t="n">
        <f aca="false">Q429*D429</f>
        <v>4736880</v>
      </c>
      <c r="U429" s="46" t="n">
        <f aca="false">T429-S429</f>
        <v>0</v>
      </c>
      <c r="V429" s="10" t="s">
        <v>3</v>
      </c>
      <c r="W429" s="12" t="s">
        <v>3</v>
      </c>
    </row>
    <row r="430" customFormat="false" ht="14.4" hidden="false" customHeight="false" outlineLevel="0" collapsed="false">
      <c r="A430" s="9" t="n">
        <v>429</v>
      </c>
      <c r="B430" s="10" t="s">
        <v>597</v>
      </c>
      <c r="C430" s="10" t="s">
        <v>137</v>
      </c>
      <c r="D430" s="11" t="n">
        <v>9.97</v>
      </c>
      <c r="E430" s="10" t="s">
        <v>26</v>
      </c>
      <c r="F430" s="11" t="n">
        <v>50000</v>
      </c>
      <c r="G430" s="11"/>
      <c r="H430" s="11"/>
      <c r="I430" s="11"/>
      <c r="J430" s="23"/>
      <c r="K430" s="40"/>
      <c r="L430" s="41"/>
      <c r="M430" s="24"/>
      <c r="N430" s="42"/>
      <c r="O430" s="43"/>
      <c r="P430" s="44"/>
      <c r="Q430" s="45" t="n">
        <f aca="false">SUM(G430:P430)</f>
        <v>0</v>
      </c>
      <c r="R430" s="46" t="n">
        <f aca="false">Q430-F430</f>
        <v>-50000</v>
      </c>
      <c r="S430" s="46" t="n">
        <f aca="false">F430*D430</f>
        <v>498500</v>
      </c>
      <c r="T430" s="46" t="n">
        <f aca="false">Q430*D430</f>
        <v>0</v>
      </c>
      <c r="U430" s="46" t="n">
        <f aca="false">T430-S430</f>
        <v>-498500</v>
      </c>
      <c r="V430" s="10" t="s">
        <v>3</v>
      </c>
      <c r="W430" s="12" t="s">
        <v>3</v>
      </c>
    </row>
    <row r="431" customFormat="false" ht="14.4" hidden="false" customHeight="false" outlineLevel="0" collapsed="false">
      <c r="A431" s="9" t="n">
        <v>430</v>
      </c>
      <c r="B431" s="10" t="s">
        <v>597</v>
      </c>
      <c r="C431" s="10" t="s">
        <v>593</v>
      </c>
      <c r="D431" s="11" t="n">
        <v>15.48</v>
      </c>
      <c r="E431" s="10" t="s">
        <v>26</v>
      </c>
      <c r="F431" s="11" t="n">
        <v>278500</v>
      </c>
      <c r="G431" s="11"/>
      <c r="H431" s="11"/>
      <c r="I431" s="11"/>
      <c r="J431" s="23"/>
      <c r="K431" s="23" t="n">
        <v>950</v>
      </c>
      <c r="L431" s="23" t="n">
        <v>292000</v>
      </c>
      <c r="M431" s="24"/>
      <c r="N431" s="42"/>
      <c r="O431" s="43"/>
      <c r="P431" s="44"/>
      <c r="Q431" s="45" t="n">
        <f aca="false">SUM(G431:P431)</f>
        <v>292950</v>
      </c>
      <c r="R431" s="46" t="n">
        <f aca="false">Q431-F431</f>
        <v>14450</v>
      </c>
      <c r="S431" s="46" t="n">
        <f aca="false">F431*D431</f>
        <v>4311180</v>
      </c>
      <c r="T431" s="46" t="n">
        <f aca="false">Q431*D431</f>
        <v>4534866</v>
      </c>
      <c r="U431" s="46" t="n">
        <f aca="false">T431-S431</f>
        <v>223686</v>
      </c>
      <c r="V431" s="10" t="s">
        <v>3</v>
      </c>
      <c r="W431" s="12" t="s">
        <v>3</v>
      </c>
    </row>
    <row r="432" customFormat="false" ht="14.4" hidden="false" customHeight="false" outlineLevel="0" collapsed="false">
      <c r="A432" s="9" t="n">
        <v>431</v>
      </c>
      <c r="B432" s="10" t="s">
        <v>597</v>
      </c>
      <c r="C432" s="10" t="s">
        <v>593</v>
      </c>
      <c r="D432" s="11" t="n">
        <v>15.57</v>
      </c>
      <c r="E432" s="10" t="s">
        <v>26</v>
      </c>
      <c r="F432" s="11" t="n">
        <v>117850</v>
      </c>
      <c r="G432" s="11"/>
      <c r="H432" s="11"/>
      <c r="I432" s="11"/>
      <c r="J432" s="23"/>
      <c r="K432" s="23" t="n">
        <v>48180</v>
      </c>
      <c r="L432" s="41"/>
      <c r="M432" s="24"/>
      <c r="N432" s="42"/>
      <c r="O432" s="43"/>
      <c r="P432" s="44"/>
      <c r="Q432" s="45" t="n">
        <f aca="false">SUM(G432:P432)</f>
        <v>48180</v>
      </c>
      <c r="R432" s="46" t="n">
        <f aca="false">Q432-F432</f>
        <v>-69670</v>
      </c>
      <c r="S432" s="46" t="n">
        <f aca="false">F432*D432</f>
        <v>1834924.5</v>
      </c>
      <c r="T432" s="46" t="n">
        <f aca="false">Q432*D432</f>
        <v>750162.6</v>
      </c>
      <c r="U432" s="46" t="n">
        <f aca="false">T432-S432</f>
        <v>-1084761.9</v>
      </c>
      <c r="V432" s="10" t="s">
        <v>3</v>
      </c>
      <c r="W432" s="12" t="s">
        <v>3</v>
      </c>
    </row>
    <row r="433" customFormat="false" ht="14.4" hidden="false" customHeight="false" outlineLevel="0" collapsed="false">
      <c r="A433" s="9" t="n">
        <v>432</v>
      </c>
      <c r="B433" s="10" t="s">
        <v>599</v>
      </c>
      <c r="C433" s="10" t="s">
        <v>593</v>
      </c>
      <c r="D433" s="11" t="n">
        <v>15.48</v>
      </c>
      <c r="E433" s="10" t="s">
        <v>26</v>
      </c>
      <c r="F433" s="11" t="n">
        <v>159840</v>
      </c>
      <c r="G433" s="11"/>
      <c r="H433" s="11"/>
      <c r="I433" s="11"/>
      <c r="J433" s="23"/>
      <c r="K433" s="23" t="n">
        <v>41720</v>
      </c>
      <c r="L433" s="23" t="n">
        <v>276480</v>
      </c>
      <c r="M433" s="24"/>
      <c r="N433" s="42"/>
      <c r="O433" s="43"/>
      <c r="P433" s="44"/>
      <c r="Q433" s="45" t="n">
        <f aca="false">SUM(G433:P433)</f>
        <v>318200</v>
      </c>
      <c r="R433" s="46" t="n">
        <f aca="false">Q433-F433</f>
        <v>158360</v>
      </c>
      <c r="S433" s="46" t="n">
        <f aca="false">F433*D433</f>
        <v>2474323.2</v>
      </c>
      <c r="T433" s="46" t="n">
        <f aca="false">Q433*D433</f>
        <v>4925736</v>
      </c>
      <c r="U433" s="46" t="n">
        <f aca="false">T433-S433</f>
        <v>2451412.8</v>
      </c>
      <c r="V433" s="10" t="s">
        <v>3</v>
      </c>
      <c r="W433" s="12" t="s">
        <v>3</v>
      </c>
    </row>
    <row r="434" customFormat="false" ht="14.4" hidden="false" customHeight="false" outlineLevel="0" collapsed="false">
      <c r="A434" s="9" t="n">
        <v>433</v>
      </c>
      <c r="B434" s="10" t="s">
        <v>601</v>
      </c>
      <c r="C434" s="10" t="s">
        <v>94</v>
      </c>
      <c r="D434" s="11" t="n">
        <v>17.5</v>
      </c>
      <c r="E434" s="10" t="s">
        <v>26</v>
      </c>
      <c r="F434" s="11" t="n">
        <v>1180986</v>
      </c>
      <c r="G434" s="11"/>
      <c r="H434" s="11"/>
      <c r="I434" s="11"/>
      <c r="J434" s="23"/>
      <c r="K434" s="40"/>
      <c r="L434" s="41"/>
      <c r="M434" s="23" t="n">
        <v>1189950</v>
      </c>
      <c r="N434" s="42"/>
      <c r="O434" s="43"/>
      <c r="P434" s="44"/>
      <c r="Q434" s="45" t="n">
        <f aca="false">SUM(G434:P434)</f>
        <v>1189950</v>
      </c>
      <c r="R434" s="46" t="n">
        <f aca="false">Q434-F434</f>
        <v>8964</v>
      </c>
      <c r="S434" s="46" t="n">
        <f aca="false">F434*D434</f>
        <v>20667255</v>
      </c>
      <c r="T434" s="46" t="n">
        <f aca="false">Q434*D434</f>
        <v>20824125</v>
      </c>
      <c r="U434" s="46" t="n">
        <f aca="false">T434-S434</f>
        <v>156870</v>
      </c>
      <c r="V434" s="10" t="s">
        <v>3</v>
      </c>
      <c r="W434" s="12" t="s">
        <v>3</v>
      </c>
    </row>
    <row r="435" customFormat="false" ht="14.4" hidden="false" customHeight="false" outlineLevel="0" collapsed="false">
      <c r="A435" s="9" t="n">
        <v>434</v>
      </c>
      <c r="B435" s="10" t="s">
        <v>603</v>
      </c>
      <c r="C435" s="10" t="s">
        <v>137</v>
      </c>
      <c r="D435" s="11" t="n">
        <v>16.76</v>
      </c>
      <c r="E435" s="10" t="s">
        <v>26</v>
      </c>
      <c r="F435" s="11" t="n">
        <v>737930</v>
      </c>
      <c r="G435" s="11"/>
      <c r="H435" s="23" t="n">
        <v>737930</v>
      </c>
      <c r="I435" s="11"/>
      <c r="J435" s="23"/>
      <c r="K435" s="40"/>
      <c r="L435" s="41"/>
      <c r="M435" s="24"/>
      <c r="N435" s="42"/>
      <c r="O435" s="43"/>
      <c r="P435" s="44"/>
      <c r="Q435" s="45" t="n">
        <f aca="false">SUM(G435:P435)</f>
        <v>737930</v>
      </c>
      <c r="R435" s="46" t="n">
        <f aca="false">Q435-F435</f>
        <v>0</v>
      </c>
      <c r="S435" s="46" t="n">
        <f aca="false">F435*D435</f>
        <v>12367706.8</v>
      </c>
      <c r="T435" s="46" t="n">
        <f aca="false">Q435*D435</f>
        <v>12367706.8</v>
      </c>
      <c r="U435" s="46" t="n">
        <f aca="false">T435-S435</f>
        <v>0</v>
      </c>
      <c r="V435" s="10" t="s">
        <v>3</v>
      </c>
      <c r="W435" s="12" t="s">
        <v>3</v>
      </c>
    </row>
    <row r="436" customFormat="false" ht="14.4" hidden="false" customHeight="false" outlineLevel="0" collapsed="false">
      <c r="A436" s="9" t="n">
        <v>435</v>
      </c>
      <c r="B436" s="10" t="s">
        <v>603</v>
      </c>
      <c r="C436" s="10" t="s">
        <v>137</v>
      </c>
      <c r="D436" s="11" t="n">
        <v>16.76</v>
      </c>
      <c r="E436" s="10" t="s">
        <v>26</v>
      </c>
      <c r="F436" s="11" t="n">
        <v>498500</v>
      </c>
      <c r="G436" s="11"/>
      <c r="H436" s="11"/>
      <c r="I436" s="23" t="n">
        <v>474000</v>
      </c>
      <c r="J436" s="23"/>
      <c r="K436" s="40"/>
      <c r="L436" s="41"/>
      <c r="M436" s="24"/>
      <c r="N436" s="42"/>
      <c r="O436" s="43"/>
      <c r="P436" s="44"/>
      <c r="Q436" s="45" t="n">
        <f aca="false">SUM(G436:P436)</f>
        <v>474000</v>
      </c>
      <c r="R436" s="46" t="n">
        <f aca="false">Q436-F436</f>
        <v>-24500</v>
      </c>
      <c r="S436" s="46" t="n">
        <f aca="false">F436*D436</f>
        <v>8354860</v>
      </c>
      <c r="T436" s="46" t="n">
        <f aca="false">Q436*D436</f>
        <v>7944240</v>
      </c>
      <c r="U436" s="46" t="n">
        <f aca="false">T436-S436</f>
        <v>-410620</v>
      </c>
      <c r="V436" s="10" t="s">
        <v>3</v>
      </c>
      <c r="W436" s="12" t="s">
        <v>3</v>
      </c>
    </row>
    <row r="437" customFormat="false" ht="14.4" hidden="false" customHeight="false" outlineLevel="0" collapsed="false">
      <c r="A437" s="9" t="n">
        <v>436</v>
      </c>
      <c r="B437" s="10" t="s">
        <v>603</v>
      </c>
      <c r="C437" s="10" t="s">
        <v>137</v>
      </c>
      <c r="D437" s="11" t="n">
        <v>16.79</v>
      </c>
      <c r="E437" s="10" t="s">
        <v>26</v>
      </c>
      <c r="F437" s="11" t="n">
        <v>1500000</v>
      </c>
      <c r="G437" s="11"/>
      <c r="H437" s="23" t="n">
        <v>1500000</v>
      </c>
      <c r="I437" s="11"/>
      <c r="J437" s="23"/>
      <c r="K437" s="40"/>
      <c r="L437" s="41"/>
      <c r="M437" s="24"/>
      <c r="N437" s="42"/>
      <c r="O437" s="43"/>
      <c r="P437" s="44"/>
      <c r="Q437" s="45" t="n">
        <f aca="false">SUM(G437:P437)</f>
        <v>1500000</v>
      </c>
      <c r="R437" s="46" t="n">
        <f aca="false">Q437-F437</f>
        <v>0</v>
      </c>
      <c r="S437" s="46" t="n">
        <f aca="false">F437*D437</f>
        <v>25185000</v>
      </c>
      <c r="T437" s="46" t="n">
        <f aca="false">Q437*D437</f>
        <v>25185000</v>
      </c>
      <c r="U437" s="46" t="n">
        <f aca="false">T437-S437</f>
        <v>0</v>
      </c>
      <c r="V437" s="10" t="s">
        <v>3</v>
      </c>
      <c r="W437" s="12" t="s">
        <v>3</v>
      </c>
    </row>
    <row r="438" customFormat="false" ht="14.4" hidden="false" customHeight="false" outlineLevel="0" collapsed="false">
      <c r="A438" s="9" t="n">
        <v>437</v>
      </c>
      <c r="B438" s="10" t="s">
        <v>603</v>
      </c>
      <c r="C438" s="10" t="s">
        <v>137</v>
      </c>
      <c r="D438" s="11" t="n">
        <v>17.06</v>
      </c>
      <c r="E438" s="10" t="s">
        <v>26</v>
      </c>
      <c r="F438" s="11" t="n">
        <v>500</v>
      </c>
      <c r="G438" s="11"/>
      <c r="H438" s="23" t="n">
        <v>500</v>
      </c>
      <c r="I438" s="11"/>
      <c r="J438" s="23"/>
      <c r="K438" s="40"/>
      <c r="L438" s="41"/>
      <c r="M438" s="24"/>
      <c r="N438" s="42"/>
      <c r="O438" s="43"/>
      <c r="P438" s="44"/>
      <c r="Q438" s="45" t="n">
        <f aca="false">SUM(G438:P438)</f>
        <v>500</v>
      </c>
      <c r="R438" s="46" t="n">
        <f aca="false">Q438-F438</f>
        <v>0</v>
      </c>
      <c r="S438" s="46" t="n">
        <f aca="false">F438*D438</f>
        <v>8530</v>
      </c>
      <c r="T438" s="46" t="n">
        <f aca="false">Q438*D438</f>
        <v>8530</v>
      </c>
      <c r="U438" s="46" t="n">
        <f aca="false">T438-S438</f>
        <v>0</v>
      </c>
      <c r="V438" s="10" t="s">
        <v>3</v>
      </c>
      <c r="W438" s="12" t="s">
        <v>3</v>
      </c>
    </row>
    <row r="439" customFormat="false" ht="14.4" hidden="false" customHeight="false" outlineLevel="0" collapsed="false">
      <c r="A439" s="9" t="n">
        <v>438</v>
      </c>
      <c r="B439" s="10" t="s">
        <v>603</v>
      </c>
      <c r="C439" s="10" t="s">
        <v>137</v>
      </c>
      <c r="D439" s="11" t="n">
        <v>17.26</v>
      </c>
      <c r="E439" s="10" t="s">
        <v>26</v>
      </c>
      <c r="F439" s="11" t="n">
        <v>1500000</v>
      </c>
      <c r="G439" s="11"/>
      <c r="H439" s="23" t="n">
        <v>1500000</v>
      </c>
      <c r="I439" s="11"/>
      <c r="J439" s="23"/>
      <c r="K439" s="40"/>
      <c r="L439" s="41"/>
      <c r="M439" s="24"/>
      <c r="N439" s="42"/>
      <c r="O439" s="43"/>
      <c r="P439" s="44"/>
      <c r="Q439" s="45" t="n">
        <f aca="false">SUM(G439:P439)</f>
        <v>1500000</v>
      </c>
      <c r="R439" s="46" t="n">
        <f aca="false">Q439-F439</f>
        <v>0</v>
      </c>
      <c r="S439" s="46" t="n">
        <f aca="false">F439*D439</f>
        <v>25890000</v>
      </c>
      <c r="T439" s="46" t="n">
        <f aca="false">Q439*D439</f>
        <v>25890000</v>
      </c>
      <c r="U439" s="46" t="n">
        <f aca="false">T439-S439</f>
        <v>0</v>
      </c>
      <c r="V439" s="10" t="s">
        <v>3</v>
      </c>
      <c r="W439" s="12" t="s">
        <v>3</v>
      </c>
    </row>
    <row r="440" customFormat="false" ht="14.4" hidden="false" customHeight="false" outlineLevel="0" collapsed="false">
      <c r="A440" s="9" t="n">
        <v>439</v>
      </c>
      <c r="B440" s="10" t="s">
        <v>603</v>
      </c>
      <c r="C440" s="10" t="s">
        <v>137</v>
      </c>
      <c r="D440" s="11" t="n">
        <v>17.26</v>
      </c>
      <c r="E440" s="10" t="s">
        <v>26</v>
      </c>
      <c r="F440" s="11" t="n">
        <v>762000</v>
      </c>
      <c r="G440" s="11"/>
      <c r="H440" s="23" t="n">
        <v>762000</v>
      </c>
      <c r="I440" s="11"/>
      <c r="J440" s="23"/>
      <c r="K440" s="40"/>
      <c r="L440" s="41"/>
      <c r="M440" s="24"/>
      <c r="N440" s="42"/>
      <c r="O440" s="43"/>
      <c r="P440" s="44"/>
      <c r="Q440" s="45" t="n">
        <f aca="false">SUM(G440:P440)</f>
        <v>762000</v>
      </c>
      <c r="R440" s="46" t="n">
        <f aca="false">Q440-F440</f>
        <v>0</v>
      </c>
      <c r="S440" s="46" t="n">
        <f aca="false">F440*D440</f>
        <v>13152120</v>
      </c>
      <c r="T440" s="46" t="n">
        <f aca="false">Q440*D440</f>
        <v>13152120</v>
      </c>
      <c r="U440" s="46" t="n">
        <f aca="false">T440-S440</f>
        <v>0</v>
      </c>
      <c r="V440" s="10" t="s">
        <v>3</v>
      </c>
      <c r="W440" s="12" t="s">
        <v>3</v>
      </c>
    </row>
    <row r="441" customFormat="false" ht="14.4" hidden="false" customHeight="false" outlineLevel="0" collapsed="false">
      <c r="A441" s="9" t="n">
        <v>440</v>
      </c>
      <c r="B441" s="10" t="s">
        <v>603</v>
      </c>
      <c r="C441" s="10" t="s">
        <v>137</v>
      </c>
      <c r="D441" s="11" t="n">
        <v>17.26</v>
      </c>
      <c r="E441" s="10" t="s">
        <v>26</v>
      </c>
      <c r="F441" s="11" t="n">
        <v>1500000</v>
      </c>
      <c r="G441" s="11"/>
      <c r="H441" s="23" t="n">
        <v>1500000</v>
      </c>
      <c r="I441" s="11"/>
      <c r="J441" s="23"/>
      <c r="K441" s="40"/>
      <c r="L441" s="41"/>
      <c r="M441" s="24"/>
      <c r="N441" s="42"/>
      <c r="O441" s="43"/>
      <c r="P441" s="44"/>
      <c r="Q441" s="45" t="n">
        <f aca="false">SUM(G441:P441)</f>
        <v>1500000</v>
      </c>
      <c r="R441" s="46" t="n">
        <f aca="false">Q441-F441</f>
        <v>0</v>
      </c>
      <c r="S441" s="46" t="n">
        <f aca="false">F441*D441</f>
        <v>25890000</v>
      </c>
      <c r="T441" s="46" t="n">
        <f aca="false">Q441*D441</f>
        <v>25890000</v>
      </c>
      <c r="U441" s="46" t="n">
        <f aca="false">T441-S441</f>
        <v>0</v>
      </c>
      <c r="V441" s="10" t="s">
        <v>3</v>
      </c>
      <c r="W441" s="12" t="s">
        <v>3</v>
      </c>
    </row>
    <row r="442" customFormat="false" ht="14.4" hidden="false" customHeight="false" outlineLevel="0" collapsed="false">
      <c r="A442" s="9" t="n">
        <v>441</v>
      </c>
      <c r="B442" s="10" t="s">
        <v>603</v>
      </c>
      <c r="C442" s="10" t="s">
        <v>137</v>
      </c>
      <c r="D442" s="11" t="n">
        <v>17.26</v>
      </c>
      <c r="E442" s="10" t="s">
        <v>26</v>
      </c>
      <c r="F442" s="11" t="n">
        <v>1500000</v>
      </c>
      <c r="G442" s="11"/>
      <c r="H442" s="23" t="n">
        <v>1500000</v>
      </c>
      <c r="I442" s="11"/>
      <c r="J442" s="23"/>
      <c r="K442" s="40"/>
      <c r="L442" s="41"/>
      <c r="M442" s="24"/>
      <c r="N442" s="42"/>
      <c r="O442" s="43"/>
      <c r="P442" s="44"/>
      <c r="Q442" s="45" t="n">
        <f aca="false">SUM(G442:P442)</f>
        <v>1500000</v>
      </c>
      <c r="R442" s="46" t="n">
        <f aca="false">Q442-F442</f>
        <v>0</v>
      </c>
      <c r="S442" s="46" t="n">
        <f aca="false">F442*D442</f>
        <v>25890000</v>
      </c>
      <c r="T442" s="46" t="n">
        <f aca="false">Q442*D442</f>
        <v>25890000</v>
      </c>
      <c r="U442" s="46" t="n">
        <f aca="false">T442-S442</f>
        <v>0</v>
      </c>
      <c r="V442" s="10" t="s">
        <v>3</v>
      </c>
      <c r="W442" s="12" t="s">
        <v>3</v>
      </c>
    </row>
    <row r="443" customFormat="false" ht="14.4" hidden="false" customHeight="false" outlineLevel="0" collapsed="false">
      <c r="A443" s="9" t="n">
        <v>442</v>
      </c>
      <c r="B443" s="10" t="s">
        <v>603</v>
      </c>
      <c r="C443" s="10" t="s">
        <v>137</v>
      </c>
      <c r="D443" s="11" t="n">
        <v>17.34</v>
      </c>
      <c r="E443" s="10" t="s">
        <v>26</v>
      </c>
      <c r="F443" s="11" t="n">
        <v>25</v>
      </c>
      <c r="G443" s="11"/>
      <c r="H443" s="11"/>
      <c r="I443" s="11"/>
      <c r="J443" s="23"/>
      <c r="K443" s="40"/>
      <c r="L443" s="41"/>
      <c r="M443" s="24"/>
      <c r="N443" s="42"/>
      <c r="O443" s="43"/>
      <c r="P443" s="44"/>
      <c r="Q443" s="45" t="n">
        <f aca="false">SUM(G443:P443)</f>
        <v>0</v>
      </c>
      <c r="R443" s="46" t="n">
        <f aca="false">Q443-F443</f>
        <v>-25</v>
      </c>
      <c r="S443" s="46" t="n">
        <f aca="false">F443*D443</f>
        <v>433.5</v>
      </c>
      <c r="T443" s="46" t="n">
        <f aca="false">Q443*D443</f>
        <v>0</v>
      </c>
      <c r="U443" s="46" t="n">
        <f aca="false">T443-S443</f>
        <v>-433.5</v>
      </c>
      <c r="V443" s="10" t="s">
        <v>3</v>
      </c>
      <c r="W443" s="12" t="s">
        <v>3</v>
      </c>
    </row>
    <row r="444" customFormat="false" ht="14.4" hidden="false" customHeight="false" outlineLevel="0" collapsed="false">
      <c r="A444" s="9" t="n">
        <v>443</v>
      </c>
      <c r="B444" s="10" t="s">
        <v>603</v>
      </c>
      <c r="C444" s="10" t="s">
        <v>137</v>
      </c>
      <c r="D444" s="11" t="n">
        <v>17.34</v>
      </c>
      <c r="E444" s="10" t="s">
        <v>26</v>
      </c>
      <c r="F444" s="11" t="n">
        <v>15</v>
      </c>
      <c r="G444" s="11"/>
      <c r="H444" s="11"/>
      <c r="I444" s="11"/>
      <c r="J444" s="23"/>
      <c r="K444" s="40"/>
      <c r="L444" s="41"/>
      <c r="M444" s="24"/>
      <c r="N444" s="42"/>
      <c r="O444" s="43"/>
      <c r="P444" s="44"/>
      <c r="Q444" s="45" t="n">
        <f aca="false">SUM(G444:P444)</f>
        <v>0</v>
      </c>
      <c r="R444" s="46" t="n">
        <f aca="false">Q444-F444</f>
        <v>-15</v>
      </c>
      <c r="S444" s="46" t="n">
        <f aca="false">F444*D444</f>
        <v>260.1</v>
      </c>
      <c r="T444" s="46" t="n">
        <f aca="false">Q444*D444</f>
        <v>0</v>
      </c>
      <c r="U444" s="46" t="n">
        <f aca="false">T444-S444</f>
        <v>-260.1</v>
      </c>
      <c r="V444" s="10" t="s">
        <v>3</v>
      </c>
      <c r="W444" s="12" t="s">
        <v>3</v>
      </c>
    </row>
    <row r="445" customFormat="false" ht="14.4" hidden="false" customHeight="false" outlineLevel="0" collapsed="false">
      <c r="A445" s="9" t="n">
        <v>444</v>
      </c>
      <c r="B445" s="10" t="s">
        <v>603</v>
      </c>
      <c r="C445" s="10" t="s">
        <v>137</v>
      </c>
      <c r="D445" s="11" t="n">
        <v>17.34</v>
      </c>
      <c r="E445" s="10" t="s">
        <v>26</v>
      </c>
      <c r="F445" s="11" t="n">
        <v>880400</v>
      </c>
      <c r="G445" s="11"/>
      <c r="H445" s="11"/>
      <c r="I445" s="11"/>
      <c r="J445" s="23"/>
      <c r="K445" s="40"/>
      <c r="L445" s="23" t="n">
        <v>880400</v>
      </c>
      <c r="M445" s="24"/>
      <c r="N445" s="42"/>
      <c r="O445" s="43"/>
      <c r="P445" s="44"/>
      <c r="Q445" s="45" t="n">
        <f aca="false">SUM(G445:P445)</f>
        <v>880400</v>
      </c>
      <c r="R445" s="46" t="n">
        <f aca="false">Q445-F445</f>
        <v>0</v>
      </c>
      <c r="S445" s="46" t="n">
        <f aca="false">F445*D445</f>
        <v>15266136</v>
      </c>
      <c r="T445" s="46" t="n">
        <f aca="false">Q445*D445</f>
        <v>15266136</v>
      </c>
      <c r="U445" s="46" t="n">
        <f aca="false">T445-S445</f>
        <v>0</v>
      </c>
      <c r="V445" s="10" t="s">
        <v>3</v>
      </c>
      <c r="W445" s="12" t="s">
        <v>3</v>
      </c>
    </row>
    <row r="446" customFormat="false" ht="14.4" hidden="false" customHeight="false" outlineLevel="0" collapsed="false">
      <c r="A446" s="9" t="n">
        <v>445</v>
      </c>
      <c r="B446" s="10" t="s">
        <v>603</v>
      </c>
      <c r="C446" s="10" t="s">
        <v>137</v>
      </c>
      <c r="D446" s="11" t="n">
        <v>17.37</v>
      </c>
      <c r="E446" s="10" t="s">
        <v>26</v>
      </c>
      <c r="F446" s="11" t="n">
        <v>1000000</v>
      </c>
      <c r="G446" s="11"/>
      <c r="H446" s="23" t="n">
        <v>1000000</v>
      </c>
      <c r="I446" s="11"/>
      <c r="J446" s="23"/>
      <c r="K446" s="40"/>
      <c r="L446" s="41"/>
      <c r="M446" s="24"/>
      <c r="N446" s="42"/>
      <c r="O446" s="43"/>
      <c r="P446" s="44"/>
      <c r="Q446" s="45" t="n">
        <f aca="false">SUM(G446:P446)</f>
        <v>1000000</v>
      </c>
      <c r="R446" s="46" t="n">
        <f aca="false">Q446-F446</f>
        <v>0</v>
      </c>
      <c r="S446" s="46" t="n">
        <f aca="false">F446*D446</f>
        <v>17370000</v>
      </c>
      <c r="T446" s="46" t="n">
        <f aca="false">Q446*D446</f>
        <v>17370000</v>
      </c>
      <c r="U446" s="46" t="n">
        <f aca="false">T446-S446</f>
        <v>0</v>
      </c>
      <c r="V446" s="10" t="s">
        <v>3</v>
      </c>
      <c r="W446" s="12" t="s">
        <v>3</v>
      </c>
    </row>
    <row r="447" customFormat="false" ht="14.4" hidden="false" customHeight="false" outlineLevel="0" collapsed="false">
      <c r="A447" s="9" t="n">
        <v>446</v>
      </c>
      <c r="B447" s="10" t="s">
        <v>603</v>
      </c>
      <c r="C447" s="10" t="s">
        <v>137</v>
      </c>
      <c r="D447" s="11" t="n">
        <v>17.38</v>
      </c>
      <c r="E447" s="10" t="s">
        <v>26</v>
      </c>
      <c r="F447" s="11" t="n">
        <v>48000</v>
      </c>
      <c r="G447" s="11"/>
      <c r="H447" s="23" t="n">
        <v>48000</v>
      </c>
      <c r="I447" s="11"/>
      <c r="J447" s="23"/>
      <c r="K447" s="40"/>
      <c r="L447" s="41"/>
      <c r="M447" s="24"/>
      <c r="N447" s="42"/>
      <c r="O447" s="43"/>
      <c r="P447" s="44"/>
      <c r="Q447" s="45" t="n">
        <f aca="false">SUM(G447:P447)</f>
        <v>48000</v>
      </c>
      <c r="R447" s="46" t="n">
        <f aca="false">Q447-F447</f>
        <v>0</v>
      </c>
      <c r="S447" s="46" t="n">
        <f aca="false">F447*D447</f>
        <v>834240</v>
      </c>
      <c r="T447" s="46" t="n">
        <f aca="false">Q447*D447</f>
        <v>834240</v>
      </c>
      <c r="U447" s="46" t="n">
        <f aca="false">T447-S447</f>
        <v>0</v>
      </c>
      <c r="V447" s="10" t="s">
        <v>3</v>
      </c>
      <c r="W447" s="12" t="s">
        <v>3</v>
      </c>
    </row>
    <row r="448" customFormat="false" ht="14.4" hidden="false" customHeight="false" outlineLevel="0" collapsed="false">
      <c r="A448" s="9" t="n">
        <v>447</v>
      </c>
      <c r="B448" s="10" t="s">
        <v>603</v>
      </c>
      <c r="C448" s="10" t="s">
        <v>137</v>
      </c>
      <c r="D448" s="11" t="n">
        <v>17.46</v>
      </c>
      <c r="E448" s="10" t="s">
        <v>26</v>
      </c>
      <c r="F448" s="11" t="n">
        <v>455500</v>
      </c>
      <c r="G448" s="11"/>
      <c r="H448" s="11"/>
      <c r="I448" s="11"/>
      <c r="J448" s="23"/>
      <c r="K448" s="23" t="n">
        <v>344725</v>
      </c>
      <c r="L448" s="23" t="n">
        <v>135600</v>
      </c>
      <c r="M448" s="24"/>
      <c r="N448" s="42"/>
      <c r="O448" s="43"/>
      <c r="P448" s="44"/>
      <c r="Q448" s="45" t="n">
        <f aca="false">SUM(G448:P448)</f>
        <v>480325</v>
      </c>
      <c r="R448" s="46" t="n">
        <f aca="false">Q448-F448</f>
        <v>24825</v>
      </c>
      <c r="S448" s="46" t="n">
        <f aca="false">F448*D448</f>
        <v>7953030</v>
      </c>
      <c r="T448" s="46" t="n">
        <f aca="false">Q448*D448</f>
        <v>8386474.5</v>
      </c>
      <c r="U448" s="46" t="n">
        <f aca="false">T448-S448</f>
        <v>433444.5</v>
      </c>
      <c r="V448" s="10" t="s">
        <v>3</v>
      </c>
      <c r="W448" s="12" t="s">
        <v>3</v>
      </c>
    </row>
    <row r="449" customFormat="false" ht="14.4" hidden="false" customHeight="false" outlineLevel="0" collapsed="false">
      <c r="A449" s="9" t="n">
        <v>448</v>
      </c>
      <c r="B449" s="10" t="s">
        <v>605</v>
      </c>
      <c r="C449" s="10" t="s">
        <v>137</v>
      </c>
      <c r="D449" s="11" t="n">
        <v>9.48</v>
      </c>
      <c r="E449" s="10" t="s">
        <v>26</v>
      </c>
      <c r="F449" s="11" t="n">
        <v>143350</v>
      </c>
      <c r="G449" s="11"/>
      <c r="H449" s="23" t="n">
        <v>150000</v>
      </c>
      <c r="I449" s="23"/>
      <c r="J449" s="23"/>
      <c r="K449" s="40"/>
      <c r="L449" s="41"/>
      <c r="M449" s="24"/>
      <c r="N449" s="42"/>
      <c r="O449" s="43"/>
      <c r="P449" s="44"/>
      <c r="Q449" s="45" t="n">
        <f aca="false">SUM(G449:P449)</f>
        <v>150000</v>
      </c>
      <c r="R449" s="46" t="n">
        <f aca="false">Q449-F449</f>
        <v>6650</v>
      </c>
      <c r="S449" s="46" t="n">
        <f aca="false">F449*D449</f>
        <v>1358958</v>
      </c>
      <c r="T449" s="46" t="n">
        <f aca="false">Q449*D449</f>
        <v>1422000</v>
      </c>
      <c r="U449" s="46" t="n">
        <f aca="false">T449-S449</f>
        <v>63042</v>
      </c>
      <c r="V449" s="10" t="s">
        <v>3</v>
      </c>
      <c r="W449" s="12" t="s">
        <v>3</v>
      </c>
    </row>
    <row r="450" customFormat="false" ht="14.4" hidden="false" customHeight="false" outlineLevel="0" collapsed="false">
      <c r="A450" s="9" t="n">
        <v>449</v>
      </c>
      <c r="B450" s="10" t="s">
        <v>605</v>
      </c>
      <c r="C450" s="10" t="s">
        <v>137</v>
      </c>
      <c r="D450" s="11" t="n">
        <v>9.48</v>
      </c>
      <c r="E450" s="10" t="s">
        <v>26</v>
      </c>
      <c r="F450" s="11" t="n">
        <v>347850</v>
      </c>
      <c r="G450" s="11"/>
      <c r="H450" s="23" t="n">
        <v>350000</v>
      </c>
      <c r="I450" s="11"/>
      <c r="J450" s="23"/>
      <c r="K450" s="40"/>
      <c r="L450" s="41"/>
      <c r="M450" s="24"/>
      <c r="N450" s="42"/>
      <c r="O450" s="43"/>
      <c r="P450" s="44"/>
      <c r="Q450" s="45" t="n">
        <f aca="false">SUM(G450:P450)</f>
        <v>350000</v>
      </c>
      <c r="R450" s="46" t="n">
        <f aca="false">Q450-F450</f>
        <v>2150</v>
      </c>
      <c r="S450" s="46" t="n">
        <f aca="false">F450*D450</f>
        <v>3297618</v>
      </c>
      <c r="T450" s="46" t="n">
        <f aca="false">Q450*D450</f>
        <v>3318000</v>
      </c>
      <c r="U450" s="46" t="n">
        <f aca="false">T450-S450</f>
        <v>20382</v>
      </c>
      <c r="V450" s="10" t="s">
        <v>3</v>
      </c>
      <c r="W450" s="12" t="s">
        <v>3</v>
      </c>
    </row>
    <row r="451" customFormat="false" ht="14.4" hidden="false" customHeight="false" outlineLevel="0" collapsed="false">
      <c r="A451" s="9" t="n">
        <v>450</v>
      </c>
      <c r="B451" s="10" t="s">
        <v>605</v>
      </c>
      <c r="C451" s="10" t="s">
        <v>137</v>
      </c>
      <c r="D451" s="11" t="n">
        <v>9.48</v>
      </c>
      <c r="E451" s="10" t="s">
        <v>26</v>
      </c>
      <c r="F451" s="11" t="n">
        <v>750000</v>
      </c>
      <c r="G451" s="11"/>
      <c r="H451" s="23" t="n">
        <v>750000</v>
      </c>
      <c r="I451" s="11"/>
      <c r="J451" s="23"/>
      <c r="K451" s="40"/>
      <c r="L451" s="41"/>
      <c r="M451" s="24"/>
      <c r="N451" s="42"/>
      <c r="O451" s="43"/>
      <c r="P451" s="44"/>
      <c r="Q451" s="45" t="n">
        <f aca="false">SUM(G451:P451)</f>
        <v>750000</v>
      </c>
      <c r="R451" s="46" t="n">
        <f aca="false">Q451-F451</f>
        <v>0</v>
      </c>
      <c r="S451" s="46" t="n">
        <f aca="false">F451*D451</f>
        <v>7110000</v>
      </c>
      <c r="T451" s="46" t="n">
        <f aca="false">Q451*D451</f>
        <v>7110000</v>
      </c>
      <c r="U451" s="46" t="n">
        <f aca="false">T451-S451</f>
        <v>0</v>
      </c>
      <c r="V451" s="10" t="s">
        <v>3</v>
      </c>
      <c r="W451" s="12" t="s">
        <v>3</v>
      </c>
    </row>
    <row r="452" customFormat="false" ht="14.4" hidden="false" customHeight="false" outlineLevel="0" collapsed="false">
      <c r="A452" s="9" t="n">
        <v>451</v>
      </c>
      <c r="B452" s="10" t="s">
        <v>605</v>
      </c>
      <c r="C452" s="10" t="s">
        <v>137</v>
      </c>
      <c r="D452" s="11" t="n">
        <v>9.49</v>
      </c>
      <c r="E452" s="10" t="s">
        <v>26</v>
      </c>
      <c r="F452" s="11" t="n">
        <v>700100</v>
      </c>
      <c r="G452" s="11"/>
      <c r="H452" s="23" t="n">
        <v>700100</v>
      </c>
      <c r="I452" s="11"/>
      <c r="J452" s="23"/>
      <c r="K452" s="40"/>
      <c r="L452" s="41"/>
      <c r="M452" s="24"/>
      <c r="N452" s="42"/>
      <c r="O452" s="43"/>
      <c r="P452" s="44"/>
      <c r="Q452" s="45" t="n">
        <f aca="false">SUM(G452:P452)</f>
        <v>700100</v>
      </c>
      <c r="R452" s="46" t="n">
        <f aca="false">Q452-F452</f>
        <v>0</v>
      </c>
      <c r="S452" s="46" t="n">
        <f aca="false">F452*D452</f>
        <v>6643949</v>
      </c>
      <c r="T452" s="46" t="n">
        <f aca="false">Q452*D452</f>
        <v>6643949</v>
      </c>
      <c r="U452" s="46" t="n">
        <f aca="false">T452-S452</f>
        <v>0</v>
      </c>
      <c r="V452" s="10" t="s">
        <v>3</v>
      </c>
      <c r="W452" s="12" t="s">
        <v>3</v>
      </c>
    </row>
    <row r="453" customFormat="false" ht="14.4" hidden="false" customHeight="false" outlineLevel="0" collapsed="false">
      <c r="A453" s="9" t="n">
        <v>452</v>
      </c>
      <c r="B453" s="10" t="s">
        <v>605</v>
      </c>
      <c r="C453" s="10" t="s">
        <v>137</v>
      </c>
      <c r="D453" s="11" t="n">
        <v>9.49</v>
      </c>
      <c r="E453" s="10" t="s">
        <v>26</v>
      </c>
      <c r="F453" s="11" t="n">
        <v>27220</v>
      </c>
      <c r="G453" s="11"/>
      <c r="H453" s="23" t="n">
        <v>27220</v>
      </c>
      <c r="I453" s="11"/>
      <c r="J453" s="23"/>
      <c r="K453" s="40"/>
      <c r="L453" s="41"/>
      <c r="M453" s="24"/>
      <c r="N453" s="42"/>
      <c r="O453" s="43"/>
      <c r="P453" s="44"/>
      <c r="Q453" s="45" t="n">
        <f aca="false">SUM(G453:P453)</f>
        <v>27220</v>
      </c>
      <c r="R453" s="46" t="n">
        <f aca="false">Q453-F453</f>
        <v>0</v>
      </c>
      <c r="S453" s="46" t="n">
        <f aca="false">F453*D453</f>
        <v>258317.8</v>
      </c>
      <c r="T453" s="46" t="n">
        <f aca="false">Q453*D453</f>
        <v>258317.8</v>
      </c>
      <c r="U453" s="46" t="n">
        <f aca="false">T453-S453</f>
        <v>0</v>
      </c>
      <c r="V453" s="10" t="s">
        <v>3</v>
      </c>
      <c r="W453" s="12" t="s">
        <v>3</v>
      </c>
    </row>
    <row r="454" customFormat="false" ht="14.4" hidden="false" customHeight="false" outlineLevel="0" collapsed="false">
      <c r="A454" s="9" t="n">
        <v>453</v>
      </c>
      <c r="B454" s="10" t="s">
        <v>605</v>
      </c>
      <c r="C454" s="10" t="s">
        <v>137</v>
      </c>
      <c r="D454" s="11" t="n">
        <v>9.54</v>
      </c>
      <c r="E454" s="10" t="s">
        <v>26</v>
      </c>
      <c r="F454" s="11" t="n">
        <v>280000</v>
      </c>
      <c r="G454" s="11"/>
      <c r="H454" s="23" t="n">
        <v>280000</v>
      </c>
      <c r="I454" s="11"/>
      <c r="J454" s="23"/>
      <c r="K454" s="40"/>
      <c r="L454" s="41"/>
      <c r="M454" s="24"/>
      <c r="N454" s="42"/>
      <c r="O454" s="43"/>
      <c r="P454" s="44"/>
      <c r="Q454" s="45" t="n">
        <f aca="false">SUM(G454:P454)</f>
        <v>280000</v>
      </c>
      <c r="R454" s="46" t="n">
        <f aca="false">Q454-F454</f>
        <v>0</v>
      </c>
      <c r="S454" s="46" t="n">
        <f aca="false">F454*D454</f>
        <v>2671200</v>
      </c>
      <c r="T454" s="46" t="n">
        <f aca="false">Q454*D454</f>
        <v>2671200</v>
      </c>
      <c r="U454" s="46" t="n">
        <f aca="false">T454-S454</f>
        <v>0</v>
      </c>
      <c r="V454" s="10" t="s">
        <v>3</v>
      </c>
      <c r="W454" s="12" t="s">
        <v>3</v>
      </c>
    </row>
    <row r="455" customFormat="false" ht="14.4" hidden="false" customHeight="false" outlineLevel="0" collapsed="false">
      <c r="A455" s="9" t="n">
        <v>454</v>
      </c>
      <c r="B455" s="10" t="s">
        <v>605</v>
      </c>
      <c r="C455" s="10" t="s">
        <v>137</v>
      </c>
      <c r="D455" s="11" t="n">
        <v>10.04</v>
      </c>
      <c r="E455" s="10" t="s">
        <v>26</v>
      </c>
      <c r="F455" s="11" t="n">
        <v>320000</v>
      </c>
      <c r="G455" s="11"/>
      <c r="H455" s="11"/>
      <c r="I455" s="11"/>
      <c r="J455" s="23"/>
      <c r="K455" s="40"/>
      <c r="L455" s="41"/>
      <c r="M455" s="24"/>
      <c r="N455" s="23" t="n">
        <v>129000</v>
      </c>
      <c r="O455" s="43"/>
      <c r="P455" s="44"/>
      <c r="Q455" s="45" t="n">
        <f aca="false">SUM(G455:P455)</f>
        <v>129000</v>
      </c>
      <c r="R455" s="46" t="n">
        <f aca="false">Q455-F455</f>
        <v>-191000</v>
      </c>
      <c r="S455" s="46" t="n">
        <f aca="false">F455*D455</f>
        <v>3212800</v>
      </c>
      <c r="T455" s="46" t="n">
        <f aca="false">Q455*D455</f>
        <v>1295160</v>
      </c>
      <c r="U455" s="46" t="n">
        <f aca="false">T455-S455</f>
        <v>-1917640</v>
      </c>
      <c r="V455" s="10" t="s">
        <v>3</v>
      </c>
      <c r="W455" s="12" t="s">
        <v>3</v>
      </c>
    </row>
    <row r="456" customFormat="false" ht="14.4" hidden="false" customHeight="false" outlineLevel="0" collapsed="false">
      <c r="A456" s="9" t="n">
        <v>455</v>
      </c>
      <c r="B456" s="10" t="s">
        <v>605</v>
      </c>
      <c r="C456" s="10" t="s">
        <v>593</v>
      </c>
      <c r="D456" s="11" t="n">
        <v>15.72</v>
      </c>
      <c r="E456" s="10" t="s">
        <v>26</v>
      </c>
      <c r="F456" s="11" t="n">
        <v>600000</v>
      </c>
      <c r="G456" s="11"/>
      <c r="H456" s="70" t="n">
        <v>72400</v>
      </c>
      <c r="I456" s="11"/>
      <c r="J456" s="23"/>
      <c r="K456" s="40"/>
      <c r="L456" s="23" t="n">
        <v>310720</v>
      </c>
      <c r="M456" s="24"/>
      <c r="N456" s="42"/>
      <c r="O456" s="43"/>
      <c r="P456" s="44"/>
      <c r="Q456" s="45" t="n">
        <f aca="false">SUM(G456:P456)</f>
        <v>383120</v>
      </c>
      <c r="R456" s="46" t="n">
        <f aca="false">Q456-F456</f>
        <v>-216880</v>
      </c>
      <c r="S456" s="46" t="n">
        <f aca="false">F456*D456</f>
        <v>9432000</v>
      </c>
      <c r="T456" s="46" t="n">
        <f aca="false">Q456*D456</f>
        <v>6022646.4</v>
      </c>
      <c r="U456" s="46" t="n">
        <f aca="false">T456-S456</f>
        <v>-3409353.6</v>
      </c>
      <c r="V456" s="10" t="s">
        <v>3</v>
      </c>
      <c r="W456" s="12" t="s">
        <v>3</v>
      </c>
    </row>
    <row r="457" customFormat="false" ht="14.4" hidden="false" customHeight="false" outlineLevel="0" collapsed="false">
      <c r="A457" s="9" t="n">
        <v>456</v>
      </c>
      <c r="B457" s="10" t="s">
        <v>607</v>
      </c>
      <c r="C457" s="10" t="s">
        <v>608</v>
      </c>
      <c r="D457" s="11" t="n">
        <v>622.3274</v>
      </c>
      <c r="E457" s="10" t="s">
        <v>26</v>
      </c>
      <c r="F457" s="11" t="n">
        <v>500</v>
      </c>
      <c r="G457" s="11"/>
      <c r="H457" s="11"/>
      <c r="I457" s="11"/>
      <c r="J457" s="23"/>
      <c r="K457" s="40" t="n">
        <v>500</v>
      </c>
      <c r="L457" s="41"/>
      <c r="M457" s="24"/>
      <c r="N457" s="42"/>
      <c r="O457" s="43"/>
      <c r="P457" s="44"/>
      <c r="Q457" s="45" t="n">
        <f aca="false">SUM(G457:P457)</f>
        <v>500</v>
      </c>
      <c r="R457" s="46" t="n">
        <f aca="false">Q457-F457</f>
        <v>0</v>
      </c>
      <c r="S457" s="46" t="n">
        <f aca="false">F457*D457</f>
        <v>311163.7</v>
      </c>
      <c r="T457" s="46" t="n">
        <f aca="false">Q457*D457</f>
        <v>311163.7</v>
      </c>
      <c r="U457" s="46" t="n">
        <f aca="false">T457-S457</f>
        <v>0</v>
      </c>
      <c r="V457" s="10" t="s">
        <v>609</v>
      </c>
      <c r="W457" s="12" t="s">
        <v>172</v>
      </c>
    </row>
    <row r="458" customFormat="false" ht="14.4" hidden="false" customHeight="false" outlineLevel="0" collapsed="false">
      <c r="A458" s="9" t="n">
        <v>457</v>
      </c>
      <c r="B458" s="10" t="s">
        <v>611</v>
      </c>
      <c r="C458" s="10" t="s">
        <v>25</v>
      </c>
      <c r="D458" s="11" t="n">
        <v>4.2</v>
      </c>
      <c r="E458" s="10" t="s">
        <v>26</v>
      </c>
      <c r="F458" s="11" t="n">
        <v>398</v>
      </c>
      <c r="G458" s="11"/>
      <c r="H458" s="11"/>
      <c r="I458" s="11"/>
      <c r="J458" s="23"/>
      <c r="K458" s="40" t="n">
        <v>398</v>
      </c>
      <c r="L458" s="41"/>
      <c r="M458" s="24"/>
      <c r="N458" s="42"/>
      <c r="O458" s="43"/>
      <c r="P458" s="44"/>
      <c r="Q458" s="45" t="n">
        <f aca="false">SUM(G458:P458)</f>
        <v>398</v>
      </c>
      <c r="R458" s="46" t="n">
        <f aca="false">Q458-F458</f>
        <v>0</v>
      </c>
      <c r="S458" s="46" t="n">
        <f aca="false">F458*D458</f>
        <v>1671.6</v>
      </c>
      <c r="T458" s="46" t="n">
        <f aca="false">Q458*D458</f>
        <v>1671.6</v>
      </c>
      <c r="U458" s="46" t="n">
        <f aca="false">T458-S458</f>
        <v>0</v>
      </c>
      <c r="V458" s="10" t="s">
        <v>612</v>
      </c>
      <c r="W458" s="12" t="s">
        <v>613</v>
      </c>
    </row>
    <row r="459" customFormat="false" ht="14.4" hidden="false" customHeight="false" outlineLevel="0" collapsed="false">
      <c r="A459" s="9" t="n">
        <v>458</v>
      </c>
      <c r="B459" s="10" t="s">
        <v>611</v>
      </c>
      <c r="C459" s="10" t="s">
        <v>25</v>
      </c>
      <c r="D459" s="11" t="n">
        <v>4.2</v>
      </c>
      <c r="E459" s="10" t="s">
        <v>26</v>
      </c>
      <c r="F459" s="11" t="n">
        <v>2</v>
      </c>
      <c r="G459" s="11"/>
      <c r="H459" s="11"/>
      <c r="I459" s="11"/>
      <c r="J459" s="23"/>
      <c r="K459" s="40" t="n">
        <v>2</v>
      </c>
      <c r="L459" s="41"/>
      <c r="M459" s="24"/>
      <c r="N459" s="42"/>
      <c r="O459" s="43"/>
      <c r="P459" s="44"/>
      <c r="Q459" s="45" t="n">
        <f aca="false">SUM(G459:P459)</f>
        <v>2</v>
      </c>
      <c r="R459" s="46" t="n">
        <f aca="false">Q459-F459</f>
        <v>0</v>
      </c>
      <c r="S459" s="46" t="n">
        <f aca="false">F459*D459</f>
        <v>8.4</v>
      </c>
      <c r="T459" s="46" t="n">
        <f aca="false">Q459*D459</f>
        <v>8.4</v>
      </c>
      <c r="U459" s="46" t="n">
        <f aca="false">T459-S459</f>
        <v>0</v>
      </c>
      <c r="V459" s="10" t="s">
        <v>612</v>
      </c>
      <c r="W459" s="12" t="s">
        <v>613</v>
      </c>
    </row>
    <row r="460" customFormat="false" ht="14.4" hidden="false" customHeight="false" outlineLevel="0" collapsed="false">
      <c r="A460" s="9" t="n">
        <v>459</v>
      </c>
      <c r="B460" s="10" t="s">
        <v>615</v>
      </c>
      <c r="C460" s="10" t="s">
        <v>32</v>
      </c>
      <c r="D460" s="11" t="n">
        <v>0.54</v>
      </c>
      <c r="E460" s="10" t="s">
        <v>26</v>
      </c>
      <c r="F460" s="11" t="n">
        <v>10000</v>
      </c>
      <c r="G460" s="11"/>
      <c r="H460" s="11"/>
      <c r="I460" s="11"/>
      <c r="J460" s="23" t="n">
        <v>10000</v>
      </c>
      <c r="K460" s="40"/>
      <c r="L460" s="41"/>
      <c r="M460" s="24"/>
      <c r="N460" s="42"/>
      <c r="O460" s="43"/>
      <c r="P460" s="44"/>
      <c r="Q460" s="45" t="n">
        <f aca="false">SUM(G460:P460)</f>
        <v>10000</v>
      </c>
      <c r="R460" s="46" t="n">
        <f aca="false">Q460-F460</f>
        <v>0</v>
      </c>
      <c r="S460" s="46" t="n">
        <f aca="false">F460*D460</f>
        <v>5400</v>
      </c>
      <c r="T460" s="46" t="n">
        <f aca="false">Q460*D460</f>
        <v>5400</v>
      </c>
      <c r="U460" s="46" t="n">
        <f aca="false">T460-S460</f>
        <v>0</v>
      </c>
      <c r="V460" s="10" t="s">
        <v>616</v>
      </c>
      <c r="W460" s="12" t="s">
        <v>617</v>
      </c>
    </row>
    <row r="461" customFormat="false" ht="14.4" hidden="false" customHeight="false" outlineLevel="0" collapsed="false">
      <c r="A461" s="9" t="n">
        <v>460</v>
      </c>
      <c r="B461" s="10" t="s">
        <v>619</v>
      </c>
      <c r="C461" s="10" t="s">
        <v>32</v>
      </c>
      <c r="D461" s="11" t="n">
        <v>0.54</v>
      </c>
      <c r="E461" s="10" t="s">
        <v>26</v>
      </c>
      <c r="F461" s="11" t="n">
        <v>80000</v>
      </c>
      <c r="G461" s="11"/>
      <c r="H461" s="11"/>
      <c r="I461" s="11"/>
      <c r="J461" s="23" t="n">
        <v>80000</v>
      </c>
      <c r="K461" s="40"/>
      <c r="L461" s="41"/>
      <c r="M461" s="24"/>
      <c r="N461" s="42"/>
      <c r="O461" s="43"/>
      <c r="P461" s="44"/>
      <c r="Q461" s="45" t="n">
        <f aca="false">SUM(G461:P461)</f>
        <v>80000</v>
      </c>
      <c r="R461" s="46" t="n">
        <f aca="false">Q461-F461</f>
        <v>0</v>
      </c>
      <c r="S461" s="46" t="n">
        <f aca="false">F461*D461</f>
        <v>43200</v>
      </c>
      <c r="T461" s="46" t="n">
        <f aca="false">Q461*D461</f>
        <v>43200</v>
      </c>
      <c r="U461" s="46" t="n">
        <f aca="false">T461-S461</f>
        <v>0</v>
      </c>
      <c r="V461" s="10" t="s">
        <v>620</v>
      </c>
      <c r="W461" s="12" t="s">
        <v>621</v>
      </c>
    </row>
    <row r="462" customFormat="false" ht="14.4" hidden="false" customHeight="false" outlineLevel="0" collapsed="false">
      <c r="A462" s="9" t="n">
        <v>461</v>
      </c>
      <c r="B462" s="10" t="s">
        <v>623</v>
      </c>
      <c r="C462" s="10" t="s">
        <v>32</v>
      </c>
      <c r="D462" s="11" t="n">
        <v>1.4</v>
      </c>
      <c r="E462" s="10" t="s">
        <v>26</v>
      </c>
      <c r="F462" s="11" t="n">
        <v>4000</v>
      </c>
      <c r="G462" s="11"/>
      <c r="H462" s="11"/>
      <c r="I462" s="11"/>
      <c r="J462" s="23" t="n">
        <v>4000</v>
      </c>
      <c r="K462" s="40"/>
      <c r="L462" s="41"/>
      <c r="M462" s="24"/>
      <c r="N462" s="42"/>
      <c r="O462" s="43"/>
      <c r="P462" s="44"/>
      <c r="Q462" s="45" t="n">
        <f aca="false">SUM(G462:P462)</f>
        <v>4000</v>
      </c>
      <c r="R462" s="46" t="n">
        <f aca="false">Q462-F462</f>
        <v>0</v>
      </c>
      <c r="S462" s="46" t="n">
        <f aca="false">F462*D462</f>
        <v>5600</v>
      </c>
      <c r="T462" s="46" t="n">
        <f aca="false">Q462*D462</f>
        <v>5600</v>
      </c>
      <c r="U462" s="46" t="n">
        <f aca="false">T462-S462</f>
        <v>0</v>
      </c>
      <c r="V462" s="10" t="s">
        <v>624</v>
      </c>
      <c r="W462" s="12" t="s">
        <v>3</v>
      </c>
    </row>
    <row r="463" customFormat="false" ht="14.4" hidden="false" customHeight="false" outlineLevel="0" collapsed="false">
      <c r="A463" s="9" t="n">
        <v>462</v>
      </c>
      <c r="B463" s="10" t="s">
        <v>623</v>
      </c>
      <c r="C463" s="10" t="s">
        <v>32</v>
      </c>
      <c r="D463" s="11" t="n">
        <v>1.4</v>
      </c>
      <c r="E463" s="10" t="s">
        <v>26</v>
      </c>
      <c r="F463" s="11" t="n">
        <v>6000</v>
      </c>
      <c r="G463" s="11"/>
      <c r="H463" s="11"/>
      <c r="I463" s="11"/>
      <c r="J463" s="23" t="n">
        <v>6000</v>
      </c>
      <c r="K463" s="40"/>
      <c r="L463" s="41"/>
      <c r="M463" s="24"/>
      <c r="N463" s="42"/>
      <c r="O463" s="43"/>
      <c r="P463" s="44"/>
      <c r="Q463" s="45" t="n">
        <f aca="false">SUM(G463:P463)</f>
        <v>6000</v>
      </c>
      <c r="R463" s="46" t="n">
        <f aca="false">Q463-F463</f>
        <v>0</v>
      </c>
      <c r="S463" s="46" t="n">
        <f aca="false">F463*D463</f>
        <v>8400</v>
      </c>
      <c r="T463" s="46" t="n">
        <f aca="false">Q463*D463</f>
        <v>8400</v>
      </c>
      <c r="U463" s="46" t="n">
        <f aca="false">T463-S463</f>
        <v>0</v>
      </c>
      <c r="V463" s="10" t="s">
        <v>625</v>
      </c>
      <c r="W463" s="12" t="s">
        <v>3</v>
      </c>
    </row>
    <row r="464" customFormat="false" ht="14.4" hidden="false" customHeight="false" outlineLevel="0" collapsed="false">
      <c r="A464" s="9" t="n">
        <v>463</v>
      </c>
      <c r="B464" s="10" t="s">
        <v>627</v>
      </c>
      <c r="C464" s="10" t="s">
        <v>32</v>
      </c>
      <c r="D464" s="11" t="n">
        <v>1.4</v>
      </c>
      <c r="E464" s="10" t="s">
        <v>26</v>
      </c>
      <c r="F464" s="11" t="n">
        <v>100000</v>
      </c>
      <c r="G464" s="11"/>
      <c r="H464" s="11"/>
      <c r="I464" s="11"/>
      <c r="J464" s="23" t="n">
        <v>100000</v>
      </c>
      <c r="K464" s="40"/>
      <c r="L464" s="41"/>
      <c r="M464" s="24"/>
      <c r="N464" s="42"/>
      <c r="O464" s="43"/>
      <c r="P464" s="44"/>
      <c r="Q464" s="45" t="n">
        <f aca="false">SUM(G464:P464)</f>
        <v>100000</v>
      </c>
      <c r="R464" s="46" t="n">
        <f aca="false">Q464-F464</f>
        <v>0</v>
      </c>
      <c r="S464" s="46" t="n">
        <f aca="false">F464*D464</f>
        <v>140000</v>
      </c>
      <c r="T464" s="46" t="n">
        <f aca="false">Q464*D464</f>
        <v>140000</v>
      </c>
      <c r="U464" s="46" t="n">
        <f aca="false">T464-S464</f>
        <v>0</v>
      </c>
      <c r="V464" s="10" t="s">
        <v>628</v>
      </c>
      <c r="W464" s="12" t="s">
        <v>214</v>
      </c>
    </row>
    <row r="465" customFormat="false" ht="14.4" hidden="false" customHeight="false" outlineLevel="0" collapsed="false">
      <c r="A465" s="9" t="n">
        <v>464</v>
      </c>
      <c r="B465" s="10" t="s">
        <v>630</v>
      </c>
      <c r="C465" s="10" t="s">
        <v>32</v>
      </c>
      <c r="D465" s="11" t="n">
        <v>1.4</v>
      </c>
      <c r="E465" s="10" t="s">
        <v>26</v>
      </c>
      <c r="F465" s="11" t="n">
        <v>10000</v>
      </c>
      <c r="G465" s="11"/>
      <c r="H465" s="11"/>
      <c r="I465" s="11"/>
      <c r="J465" s="23" t="n">
        <v>10000</v>
      </c>
      <c r="K465" s="40"/>
      <c r="L465" s="41"/>
      <c r="M465" s="24"/>
      <c r="N465" s="42"/>
      <c r="O465" s="43"/>
      <c r="P465" s="44"/>
      <c r="Q465" s="45" t="n">
        <f aca="false">SUM(G465:P465)</f>
        <v>10000</v>
      </c>
      <c r="R465" s="46" t="n">
        <f aca="false">Q465-F465</f>
        <v>0</v>
      </c>
      <c r="S465" s="46" t="n">
        <f aca="false">F465*D465</f>
        <v>14000</v>
      </c>
      <c r="T465" s="46" t="n">
        <f aca="false">Q465*D465</f>
        <v>14000</v>
      </c>
      <c r="U465" s="46" t="n">
        <f aca="false">T465-S465</f>
        <v>0</v>
      </c>
      <c r="V465" s="10" t="s">
        <v>631</v>
      </c>
      <c r="W465" s="12" t="s">
        <v>3</v>
      </c>
    </row>
    <row r="466" customFormat="false" ht="14.4" hidden="false" customHeight="false" outlineLevel="0" collapsed="false">
      <c r="A466" s="9" t="n">
        <v>465</v>
      </c>
      <c r="B466" s="10" t="s">
        <v>633</v>
      </c>
      <c r="C466" s="10" t="s">
        <v>121</v>
      </c>
      <c r="D466" s="11" t="n">
        <v>36597.75</v>
      </c>
      <c r="E466" s="10" t="s">
        <v>26</v>
      </c>
      <c r="F466" s="11" t="n">
        <v>1</v>
      </c>
      <c r="G466" s="11"/>
      <c r="H466" s="11"/>
      <c r="I466" s="11"/>
      <c r="J466" s="23"/>
      <c r="K466" s="40" t="n">
        <v>1</v>
      </c>
      <c r="L466" s="41"/>
      <c r="M466" s="24"/>
      <c r="N466" s="42"/>
      <c r="O466" s="43"/>
      <c r="P466" s="44"/>
      <c r="Q466" s="45" t="n">
        <f aca="false">SUM(G466:P466)</f>
        <v>1</v>
      </c>
      <c r="R466" s="46" t="n">
        <f aca="false">Q466-F466</f>
        <v>0</v>
      </c>
      <c r="S466" s="46" t="n">
        <f aca="false">F466*D466</f>
        <v>36597.75</v>
      </c>
      <c r="T466" s="46" t="n">
        <f aca="false">Q466*D466</f>
        <v>36597.75</v>
      </c>
      <c r="U466" s="46" t="n">
        <f aca="false">T466-S466</f>
        <v>0</v>
      </c>
      <c r="V466" s="10" t="s">
        <v>3</v>
      </c>
      <c r="W466" s="12" t="s">
        <v>3</v>
      </c>
    </row>
    <row r="467" customFormat="false" ht="14.4" hidden="false" customHeight="false" outlineLevel="0" collapsed="false">
      <c r="A467" s="9" t="n">
        <v>466</v>
      </c>
      <c r="B467" s="10" t="s">
        <v>635</v>
      </c>
      <c r="C467" s="10" t="s">
        <v>121</v>
      </c>
      <c r="D467" s="11" t="n">
        <v>15919.86</v>
      </c>
      <c r="E467" s="10" t="s">
        <v>26</v>
      </c>
      <c r="F467" s="11" t="n">
        <v>8</v>
      </c>
      <c r="G467" s="11"/>
      <c r="H467" s="11"/>
      <c r="I467" s="11"/>
      <c r="J467" s="23" t="n">
        <v>8</v>
      </c>
      <c r="K467" s="40"/>
      <c r="L467" s="41"/>
      <c r="M467" s="24"/>
      <c r="N467" s="42"/>
      <c r="O467" s="43"/>
      <c r="P467" s="44"/>
      <c r="Q467" s="45" t="n">
        <f aca="false">SUM(G467:P467)</f>
        <v>8</v>
      </c>
      <c r="R467" s="46" t="n">
        <f aca="false">Q467-F467</f>
        <v>0</v>
      </c>
      <c r="S467" s="46" t="n">
        <f aca="false">F467*D467</f>
        <v>127358.88</v>
      </c>
      <c r="T467" s="46" t="n">
        <f aca="false">Q467*D467</f>
        <v>127358.88</v>
      </c>
      <c r="U467" s="46" t="n">
        <f aca="false">T467-S467</f>
        <v>0</v>
      </c>
      <c r="V467" s="10" t="s">
        <v>3</v>
      </c>
      <c r="W467" s="12" t="s">
        <v>3</v>
      </c>
    </row>
    <row r="468" customFormat="false" ht="14.4" hidden="false" customHeight="false" outlineLevel="0" collapsed="false">
      <c r="A468" s="9" t="n">
        <v>467</v>
      </c>
      <c r="B468" s="10" t="s">
        <v>635</v>
      </c>
      <c r="C468" s="10" t="s">
        <v>121</v>
      </c>
      <c r="D468" s="11" t="n">
        <v>18054.89</v>
      </c>
      <c r="E468" s="10" t="s">
        <v>26</v>
      </c>
      <c r="F468" s="11" t="n">
        <v>9</v>
      </c>
      <c r="G468" s="11"/>
      <c r="H468" s="11"/>
      <c r="I468" s="11"/>
      <c r="J468" s="23" t="n">
        <v>8</v>
      </c>
      <c r="K468" s="40"/>
      <c r="L468" s="41"/>
      <c r="M468" s="24"/>
      <c r="N468" s="42"/>
      <c r="O468" s="43"/>
      <c r="P468" s="44"/>
      <c r="Q468" s="45" t="n">
        <f aca="false">SUM(G468:P468)</f>
        <v>8</v>
      </c>
      <c r="R468" s="46" t="n">
        <f aca="false">Q468-F468</f>
        <v>-1</v>
      </c>
      <c r="S468" s="46" t="n">
        <f aca="false">F468*D468</f>
        <v>162494.01</v>
      </c>
      <c r="T468" s="46" t="n">
        <f aca="false">Q468*D468</f>
        <v>144439.12</v>
      </c>
      <c r="U468" s="46" t="n">
        <f aca="false">T468-S468</f>
        <v>-18054.89</v>
      </c>
      <c r="V468" s="10" t="s">
        <v>3</v>
      </c>
      <c r="W468" s="12" t="s">
        <v>3</v>
      </c>
    </row>
    <row r="469" customFormat="false" ht="14.4" hidden="false" customHeight="false" outlineLevel="0" collapsed="false">
      <c r="A469" s="9" t="n">
        <v>468</v>
      </c>
      <c r="B469" s="10" t="s">
        <v>637</v>
      </c>
      <c r="C469" s="10" t="s">
        <v>94</v>
      </c>
      <c r="D469" s="11" t="n">
        <v>6160</v>
      </c>
      <c r="E469" s="10" t="s">
        <v>638</v>
      </c>
      <c r="F469" s="11" t="n">
        <v>1500</v>
      </c>
      <c r="G469" s="11"/>
      <c r="H469" s="11"/>
      <c r="I469" s="11"/>
      <c r="J469" s="23"/>
      <c r="K469" s="40"/>
      <c r="L469" s="41" t="n">
        <v>1500</v>
      </c>
      <c r="M469" s="24"/>
      <c r="N469" s="42"/>
      <c r="O469" s="43"/>
      <c r="P469" s="44"/>
      <c r="Q469" s="45" t="n">
        <f aca="false">SUM(G469:P469)</f>
        <v>1500</v>
      </c>
      <c r="R469" s="46" t="n">
        <f aca="false">Q469-F469</f>
        <v>0</v>
      </c>
      <c r="S469" s="46" t="n">
        <f aca="false">F469*D469</f>
        <v>9240000</v>
      </c>
      <c r="T469" s="46" t="n">
        <f aca="false">Q469*D469</f>
        <v>9240000</v>
      </c>
      <c r="U469" s="46" t="n">
        <f aca="false">T469-S469</f>
        <v>0</v>
      </c>
      <c r="V469" s="10" t="s">
        <v>3</v>
      </c>
      <c r="W469" s="12" t="s">
        <v>3</v>
      </c>
    </row>
    <row r="470" customFormat="false" ht="14.4" hidden="false" customHeight="false" outlineLevel="0" collapsed="false">
      <c r="A470" s="9" t="n">
        <v>469</v>
      </c>
      <c r="B470" s="10" t="s">
        <v>637</v>
      </c>
      <c r="C470" s="10" t="s">
        <v>94</v>
      </c>
      <c r="D470" s="11" t="n">
        <v>6160</v>
      </c>
      <c r="E470" s="10" t="s">
        <v>638</v>
      </c>
      <c r="F470" s="11" t="n">
        <v>1000</v>
      </c>
      <c r="G470" s="11"/>
      <c r="H470" s="11"/>
      <c r="I470" s="11"/>
      <c r="J470" s="23"/>
      <c r="K470" s="40"/>
      <c r="L470" s="41" t="n">
        <v>1000</v>
      </c>
      <c r="M470" s="24"/>
      <c r="N470" s="42"/>
      <c r="O470" s="43"/>
      <c r="P470" s="44"/>
      <c r="Q470" s="45" t="n">
        <f aca="false">SUM(G470:P470)</f>
        <v>1000</v>
      </c>
      <c r="R470" s="46" t="n">
        <f aca="false">Q470-F470</f>
        <v>0</v>
      </c>
      <c r="S470" s="46" t="n">
        <f aca="false">F470*D470</f>
        <v>6160000</v>
      </c>
      <c r="T470" s="46" t="n">
        <f aca="false">Q470*D470</f>
        <v>6160000</v>
      </c>
      <c r="U470" s="46" t="n">
        <f aca="false">T470-S470</f>
        <v>0</v>
      </c>
      <c r="V470" s="10" t="s">
        <v>3</v>
      </c>
      <c r="W470" s="12" t="s">
        <v>3</v>
      </c>
    </row>
    <row r="471" customFormat="false" ht="14.4" hidden="false" customHeight="false" outlineLevel="0" collapsed="false">
      <c r="A471" s="9" t="n">
        <v>470</v>
      </c>
      <c r="B471" s="10" t="s">
        <v>640</v>
      </c>
      <c r="C471" s="10" t="s">
        <v>148</v>
      </c>
      <c r="D471" s="11" t="n">
        <v>25.63</v>
      </c>
      <c r="E471" s="10" t="s">
        <v>26</v>
      </c>
      <c r="F471" s="11" t="n">
        <v>72400</v>
      </c>
      <c r="G471" s="11"/>
      <c r="H471" s="11"/>
      <c r="I471" s="11"/>
      <c r="J471" s="23"/>
      <c r="K471" s="40"/>
      <c r="L471" s="41" t="n">
        <v>63400</v>
      </c>
      <c r="M471" s="24"/>
      <c r="N471" s="42"/>
      <c r="O471" s="43"/>
      <c r="P471" s="44" t="n">
        <v>9000</v>
      </c>
      <c r="Q471" s="45" t="n">
        <f aca="false">SUM(G471:P471)</f>
        <v>72400</v>
      </c>
      <c r="R471" s="46" t="n">
        <f aca="false">Q471-F471</f>
        <v>0</v>
      </c>
      <c r="S471" s="46" t="n">
        <f aca="false">F471*D471</f>
        <v>1855612</v>
      </c>
      <c r="T471" s="46" t="n">
        <f aca="false">Q471*D471</f>
        <v>1855612</v>
      </c>
      <c r="U471" s="46" t="n">
        <f aca="false">T471-S471</f>
        <v>0</v>
      </c>
      <c r="V471" s="10" t="s">
        <v>3</v>
      </c>
      <c r="W471" s="12" t="s">
        <v>3</v>
      </c>
    </row>
    <row r="472" customFormat="false" ht="14.4" hidden="false" customHeight="false" outlineLevel="0" collapsed="false">
      <c r="A472" s="9" t="n">
        <v>471</v>
      </c>
      <c r="B472" s="10" t="s">
        <v>640</v>
      </c>
      <c r="C472" s="10" t="s">
        <v>148</v>
      </c>
      <c r="D472" s="11" t="n">
        <v>29.12</v>
      </c>
      <c r="E472" s="10" t="s">
        <v>26</v>
      </c>
      <c r="F472" s="11" t="n">
        <v>2</v>
      </c>
      <c r="G472" s="11"/>
      <c r="H472" s="11"/>
      <c r="I472" s="11"/>
      <c r="J472" s="23"/>
      <c r="K472" s="40"/>
      <c r="L472" s="41"/>
      <c r="M472" s="24"/>
      <c r="N472" s="42"/>
      <c r="O472" s="43"/>
      <c r="P472" s="44" t="n">
        <v>2</v>
      </c>
      <c r="Q472" s="45" t="n">
        <f aca="false">SUM(G472:P472)</f>
        <v>2</v>
      </c>
      <c r="R472" s="46" t="n">
        <f aca="false">Q472-F472</f>
        <v>0</v>
      </c>
      <c r="S472" s="46" t="n">
        <f aca="false">F472*D472</f>
        <v>58.24</v>
      </c>
      <c r="T472" s="46" t="n">
        <f aca="false">Q472*D472</f>
        <v>58.24</v>
      </c>
      <c r="U472" s="46" t="n">
        <f aca="false">T472-S472</f>
        <v>0</v>
      </c>
      <c r="V472" s="10" t="s">
        <v>373</v>
      </c>
      <c r="W472" s="12" t="s">
        <v>228</v>
      </c>
    </row>
    <row r="473" customFormat="false" ht="14.4" hidden="false" customHeight="false" outlineLevel="0" collapsed="false">
      <c r="A473" s="9" t="n">
        <v>472</v>
      </c>
      <c r="B473" s="10" t="s">
        <v>640</v>
      </c>
      <c r="C473" s="10" t="s">
        <v>148</v>
      </c>
      <c r="D473" s="11" t="n">
        <v>29.12</v>
      </c>
      <c r="E473" s="10" t="s">
        <v>26</v>
      </c>
      <c r="F473" s="11" t="n">
        <v>89937</v>
      </c>
      <c r="G473" s="11"/>
      <c r="H473" s="11"/>
      <c r="I473" s="11"/>
      <c r="J473" s="23"/>
      <c r="K473" s="40" t="n">
        <v>244</v>
      </c>
      <c r="L473" s="41"/>
      <c r="M473" s="24"/>
      <c r="N473" s="42"/>
      <c r="O473" s="43"/>
      <c r="P473" s="44" t="n">
        <v>89693</v>
      </c>
      <c r="Q473" s="45" t="n">
        <f aca="false">SUM(G473:P473)</f>
        <v>89937</v>
      </c>
      <c r="R473" s="46" t="n">
        <f aca="false">Q473-F473</f>
        <v>0</v>
      </c>
      <c r="S473" s="46" t="n">
        <f aca="false">F473*D473</f>
        <v>2618965.44</v>
      </c>
      <c r="T473" s="46" t="n">
        <f aca="false">Q473*D473</f>
        <v>2618965.44</v>
      </c>
      <c r="U473" s="46" t="n">
        <f aca="false">T473-S473</f>
        <v>0</v>
      </c>
      <c r="V473" s="10" t="s">
        <v>373</v>
      </c>
      <c r="W473" s="12" t="s">
        <v>228</v>
      </c>
    </row>
    <row r="474" customFormat="false" ht="14.4" hidden="false" customHeight="false" outlineLevel="0" collapsed="false">
      <c r="A474" s="9" t="n">
        <v>473</v>
      </c>
      <c r="B474" s="10" t="s">
        <v>640</v>
      </c>
      <c r="C474" s="10" t="s">
        <v>204</v>
      </c>
      <c r="D474" s="11" t="n">
        <v>31.058</v>
      </c>
      <c r="E474" s="10" t="s">
        <v>26</v>
      </c>
      <c r="F474" s="11" t="n">
        <v>128500</v>
      </c>
      <c r="G474" s="11"/>
      <c r="H474" s="11"/>
      <c r="I474" s="11"/>
      <c r="J474" s="23"/>
      <c r="K474" s="40"/>
      <c r="L474" s="41" t="n">
        <v>128500</v>
      </c>
      <c r="M474" s="24"/>
      <c r="N474" s="42"/>
      <c r="O474" s="43"/>
      <c r="P474" s="44"/>
      <c r="Q474" s="45" t="n">
        <f aca="false">SUM(G474:P474)</f>
        <v>128500</v>
      </c>
      <c r="R474" s="46" t="n">
        <f aca="false">Q474-F474</f>
        <v>0</v>
      </c>
      <c r="S474" s="46" t="n">
        <f aca="false">F474*D474</f>
        <v>3990953</v>
      </c>
      <c r="T474" s="46" t="n">
        <f aca="false">Q474*D474</f>
        <v>3990953</v>
      </c>
      <c r="U474" s="46" t="n">
        <f aca="false">T474-S474</f>
        <v>0</v>
      </c>
      <c r="V474" s="10" t="s">
        <v>3</v>
      </c>
      <c r="W474" s="12" t="s">
        <v>3</v>
      </c>
    </row>
    <row r="475" customFormat="false" ht="14.4" hidden="false" customHeight="false" outlineLevel="0" collapsed="false">
      <c r="A475" s="9" t="n">
        <v>474</v>
      </c>
      <c r="B475" s="10" t="s">
        <v>640</v>
      </c>
      <c r="C475" s="10" t="s">
        <v>204</v>
      </c>
      <c r="D475" s="11" t="n">
        <v>35</v>
      </c>
      <c r="E475" s="10" t="s">
        <v>26</v>
      </c>
      <c r="F475" s="11" t="n">
        <v>241600</v>
      </c>
      <c r="G475" s="11"/>
      <c r="H475" s="11"/>
      <c r="I475" s="11"/>
      <c r="J475" s="23"/>
      <c r="K475" s="40"/>
      <c r="L475" s="41" t="n">
        <v>18700</v>
      </c>
      <c r="M475" s="24"/>
      <c r="N475" s="42"/>
      <c r="O475" s="43"/>
      <c r="P475" s="44" t="n">
        <v>221407</v>
      </c>
      <c r="Q475" s="45" t="n">
        <f aca="false">SUM(G475:P475)</f>
        <v>240107</v>
      </c>
      <c r="R475" s="46" t="n">
        <f aca="false">Q475-F475</f>
        <v>-1493</v>
      </c>
      <c r="S475" s="46" t="n">
        <f aca="false">F475*D475</f>
        <v>8456000</v>
      </c>
      <c r="T475" s="46" t="n">
        <f aca="false">Q475*D475</f>
        <v>8403745</v>
      </c>
      <c r="U475" s="46" t="n">
        <f aca="false">T475-S475</f>
        <v>-52255</v>
      </c>
      <c r="V475" s="10" t="s">
        <v>3</v>
      </c>
      <c r="W475" s="12" t="s">
        <v>3</v>
      </c>
    </row>
    <row r="476" customFormat="false" ht="14.4" hidden="false" customHeight="false" outlineLevel="0" collapsed="false">
      <c r="A476" s="9" t="n">
        <v>475</v>
      </c>
      <c r="B476" s="10" t="s">
        <v>642</v>
      </c>
      <c r="C476" s="10" t="s">
        <v>32</v>
      </c>
      <c r="D476" s="11" t="n">
        <v>0.79</v>
      </c>
      <c r="E476" s="10" t="s">
        <v>26</v>
      </c>
      <c r="F476" s="11" t="n">
        <v>39800</v>
      </c>
      <c r="G476" s="11"/>
      <c r="H476" s="11"/>
      <c r="I476" s="11"/>
      <c r="J476" s="23" t="n">
        <v>39800</v>
      </c>
      <c r="K476" s="40"/>
      <c r="L476" s="41"/>
      <c r="M476" s="24"/>
      <c r="N476" s="42"/>
      <c r="O476" s="43"/>
      <c r="P476" s="44"/>
      <c r="Q476" s="45" t="n">
        <f aca="false">SUM(G476:P476)</f>
        <v>39800</v>
      </c>
      <c r="R476" s="46" t="n">
        <f aca="false">Q476-F476</f>
        <v>0</v>
      </c>
      <c r="S476" s="46" t="n">
        <f aca="false">F476*D476</f>
        <v>31442</v>
      </c>
      <c r="T476" s="46" t="n">
        <f aca="false">Q476*D476</f>
        <v>31442</v>
      </c>
      <c r="U476" s="46" t="n">
        <f aca="false">T476-S476</f>
        <v>0</v>
      </c>
      <c r="V476" s="10" t="s">
        <v>643</v>
      </c>
      <c r="W476" s="12" t="s">
        <v>644</v>
      </c>
    </row>
    <row r="477" customFormat="false" ht="14.4" hidden="false" customHeight="false" outlineLevel="0" collapsed="false">
      <c r="A477" s="9" t="n">
        <v>476</v>
      </c>
      <c r="B477" s="10" t="s">
        <v>646</v>
      </c>
      <c r="C477" s="10" t="s">
        <v>32</v>
      </c>
      <c r="D477" s="11" t="n">
        <v>0.95</v>
      </c>
      <c r="E477" s="10" t="s">
        <v>26</v>
      </c>
      <c r="F477" s="11" t="n">
        <v>14900</v>
      </c>
      <c r="G477" s="11"/>
      <c r="H477" s="11"/>
      <c r="I477" s="11"/>
      <c r="J477" s="23" t="n">
        <v>14900</v>
      </c>
      <c r="K477" s="40"/>
      <c r="L477" s="41"/>
      <c r="M477" s="24"/>
      <c r="N477" s="42"/>
      <c r="O477" s="43"/>
      <c r="P477" s="44"/>
      <c r="Q477" s="45" t="n">
        <f aca="false">SUM(G477:P477)</f>
        <v>14900</v>
      </c>
      <c r="R477" s="46" t="n">
        <f aca="false">Q477-F477</f>
        <v>0</v>
      </c>
      <c r="S477" s="46" t="n">
        <f aca="false">F477*D477</f>
        <v>14155</v>
      </c>
      <c r="T477" s="46" t="n">
        <f aca="false">Q477*D477</f>
        <v>14155</v>
      </c>
      <c r="U477" s="46" t="n">
        <f aca="false">T477-S477</f>
        <v>0</v>
      </c>
      <c r="V477" s="10" t="s">
        <v>647</v>
      </c>
      <c r="W477" s="12" t="s">
        <v>648</v>
      </c>
    </row>
    <row r="478" customFormat="false" ht="14.4" hidden="false" customHeight="false" outlineLevel="0" collapsed="false">
      <c r="A478" s="9" t="n">
        <v>477</v>
      </c>
      <c r="B478" s="10" t="s">
        <v>650</v>
      </c>
      <c r="C478" s="10" t="s">
        <v>32</v>
      </c>
      <c r="D478" s="11" t="n">
        <v>0.29</v>
      </c>
      <c r="E478" s="10" t="s">
        <v>26</v>
      </c>
      <c r="F478" s="11" t="n">
        <v>35000</v>
      </c>
      <c r="G478" s="11"/>
      <c r="H478" s="11"/>
      <c r="I478" s="11"/>
      <c r="J478" s="23" t="n">
        <v>35000</v>
      </c>
      <c r="K478" s="40"/>
      <c r="L478" s="41"/>
      <c r="M478" s="24"/>
      <c r="N478" s="42"/>
      <c r="O478" s="43"/>
      <c r="P478" s="44"/>
      <c r="Q478" s="45" t="n">
        <f aca="false">SUM(G478:P478)</f>
        <v>35000</v>
      </c>
      <c r="R478" s="46" t="n">
        <f aca="false">Q478-F478</f>
        <v>0</v>
      </c>
      <c r="S478" s="46" t="n">
        <f aca="false">F478*D478</f>
        <v>10150</v>
      </c>
      <c r="T478" s="46" t="n">
        <f aca="false">Q478*D478</f>
        <v>10150</v>
      </c>
      <c r="U478" s="46" t="n">
        <f aca="false">T478-S478</f>
        <v>0</v>
      </c>
      <c r="V478" s="10" t="s">
        <v>643</v>
      </c>
      <c r="W478" s="12" t="s">
        <v>644</v>
      </c>
    </row>
    <row r="479" customFormat="false" ht="14.4" hidden="false" customHeight="false" outlineLevel="0" collapsed="false">
      <c r="A479" s="9" t="n">
        <v>478</v>
      </c>
      <c r="B479" s="10" t="s">
        <v>652</v>
      </c>
      <c r="C479" s="10" t="s">
        <v>32</v>
      </c>
      <c r="D479" s="11" t="n">
        <v>0.8</v>
      </c>
      <c r="E479" s="10" t="s">
        <v>26</v>
      </c>
      <c r="F479" s="11" t="n">
        <v>1500</v>
      </c>
      <c r="G479" s="11"/>
      <c r="H479" s="11"/>
      <c r="I479" s="11"/>
      <c r="J479" s="23" t="n">
        <v>1500</v>
      </c>
      <c r="K479" s="40"/>
      <c r="L479" s="41"/>
      <c r="M479" s="24"/>
      <c r="N479" s="42"/>
      <c r="O479" s="43"/>
      <c r="P479" s="44"/>
      <c r="Q479" s="45" t="n">
        <f aca="false">SUM(G479:P479)</f>
        <v>1500</v>
      </c>
      <c r="R479" s="46" t="n">
        <f aca="false">Q479-F479</f>
        <v>0</v>
      </c>
      <c r="S479" s="46" t="n">
        <f aca="false">F479*D479</f>
        <v>1200</v>
      </c>
      <c r="T479" s="46" t="n">
        <f aca="false">Q479*D479</f>
        <v>1200</v>
      </c>
      <c r="U479" s="46" t="n">
        <f aca="false">T479-S479</f>
        <v>0</v>
      </c>
      <c r="V479" s="10" t="s">
        <v>653</v>
      </c>
      <c r="W479" s="12" t="s">
        <v>3</v>
      </c>
    </row>
    <row r="480" customFormat="false" ht="14.4" hidden="false" customHeight="false" outlineLevel="0" collapsed="false">
      <c r="A480" s="9" t="n">
        <v>479</v>
      </c>
      <c r="B480" s="10" t="s">
        <v>655</v>
      </c>
      <c r="C480" s="10" t="s">
        <v>32</v>
      </c>
      <c r="D480" s="11" t="n">
        <v>0.7</v>
      </c>
      <c r="E480" s="10" t="s">
        <v>26</v>
      </c>
      <c r="F480" s="11" t="n">
        <v>1500</v>
      </c>
      <c r="G480" s="11"/>
      <c r="H480" s="11"/>
      <c r="I480" s="11"/>
      <c r="J480" s="23" t="n">
        <v>1500</v>
      </c>
      <c r="K480" s="40"/>
      <c r="L480" s="41"/>
      <c r="M480" s="24"/>
      <c r="N480" s="42"/>
      <c r="O480" s="43"/>
      <c r="P480" s="44"/>
      <c r="Q480" s="45" t="n">
        <f aca="false">SUM(G480:P480)</f>
        <v>1500</v>
      </c>
      <c r="R480" s="46" t="n">
        <f aca="false">Q480-F480</f>
        <v>0</v>
      </c>
      <c r="S480" s="46" t="n">
        <f aca="false">F480*D480</f>
        <v>1050</v>
      </c>
      <c r="T480" s="46" t="n">
        <f aca="false">Q480*D480</f>
        <v>1050</v>
      </c>
      <c r="U480" s="46" t="n">
        <f aca="false">T480-S480</f>
        <v>0</v>
      </c>
      <c r="V480" s="10" t="s">
        <v>656</v>
      </c>
      <c r="W480" s="12" t="s">
        <v>293</v>
      </c>
    </row>
    <row r="481" customFormat="false" ht="14.4" hidden="false" customHeight="false" outlineLevel="0" collapsed="false">
      <c r="A481" s="9" t="n">
        <v>480</v>
      </c>
      <c r="B481" s="10" t="s">
        <v>658</v>
      </c>
      <c r="C481" s="10" t="s">
        <v>32</v>
      </c>
      <c r="D481" s="11" t="n">
        <v>1.2</v>
      </c>
      <c r="E481" s="10" t="s">
        <v>26</v>
      </c>
      <c r="F481" s="11" t="n">
        <v>1500</v>
      </c>
      <c r="G481" s="11"/>
      <c r="H481" s="11"/>
      <c r="I481" s="11"/>
      <c r="J481" s="23" t="n">
        <v>1500</v>
      </c>
      <c r="K481" s="40"/>
      <c r="L481" s="41"/>
      <c r="M481" s="24"/>
      <c r="N481" s="42"/>
      <c r="O481" s="43"/>
      <c r="P481" s="44"/>
      <c r="Q481" s="45" t="n">
        <f aca="false">SUM(G481:P481)</f>
        <v>1500</v>
      </c>
      <c r="R481" s="46" t="n">
        <f aca="false">Q481-F481</f>
        <v>0</v>
      </c>
      <c r="S481" s="46" t="n">
        <f aca="false">F481*D481</f>
        <v>1800</v>
      </c>
      <c r="T481" s="46" t="n">
        <f aca="false">Q481*D481</f>
        <v>1800</v>
      </c>
      <c r="U481" s="46" t="n">
        <f aca="false">T481-S481</f>
        <v>0</v>
      </c>
      <c r="V481" s="10" t="s">
        <v>659</v>
      </c>
      <c r="W481" s="12" t="s">
        <v>3</v>
      </c>
    </row>
    <row r="482" customFormat="false" ht="17.4" hidden="false" customHeight="false" outlineLevel="0" collapsed="false">
      <c r="A482" s="9" t="n">
        <v>481</v>
      </c>
      <c r="B482" s="10" t="s">
        <v>661</v>
      </c>
      <c r="C482" s="10" t="s">
        <v>32</v>
      </c>
      <c r="D482" s="11" t="n">
        <v>0.4</v>
      </c>
      <c r="E482" s="10" t="s">
        <v>26</v>
      </c>
      <c r="F482" s="11" t="n">
        <v>1500</v>
      </c>
      <c r="G482" s="11"/>
      <c r="H482" s="11"/>
      <c r="I482" s="11"/>
      <c r="J482" s="23" t="n">
        <v>600</v>
      </c>
      <c r="K482" s="49" t="n">
        <v>900</v>
      </c>
      <c r="L482" s="41"/>
      <c r="M482" s="24"/>
      <c r="N482" s="42"/>
      <c r="O482" s="43"/>
      <c r="P482" s="44"/>
      <c r="Q482" s="45" t="n">
        <f aca="false">SUM(G482:P482)</f>
        <v>1500</v>
      </c>
      <c r="R482" s="46" t="n">
        <f aca="false">Q482-F482</f>
        <v>0</v>
      </c>
      <c r="S482" s="46" t="n">
        <f aca="false">F482*D482</f>
        <v>600</v>
      </c>
      <c r="T482" s="46" t="n">
        <f aca="false">Q482*D482</f>
        <v>600</v>
      </c>
      <c r="U482" s="46" t="n">
        <f aca="false">T482-S482</f>
        <v>0</v>
      </c>
      <c r="V482" s="10" t="s">
        <v>659</v>
      </c>
      <c r="W482" s="12" t="s">
        <v>293</v>
      </c>
    </row>
    <row r="483" customFormat="false" ht="14.4" hidden="false" customHeight="false" outlineLevel="0" collapsed="false">
      <c r="A483" s="9" t="n">
        <v>482</v>
      </c>
      <c r="B483" s="10" t="s">
        <v>663</v>
      </c>
      <c r="C483" s="10" t="s">
        <v>32</v>
      </c>
      <c r="D483" s="11" t="n">
        <v>1.5</v>
      </c>
      <c r="E483" s="10" t="s">
        <v>26</v>
      </c>
      <c r="F483" s="11" t="n">
        <v>1000</v>
      </c>
      <c r="G483" s="11"/>
      <c r="H483" s="11"/>
      <c r="I483" s="11"/>
      <c r="J483" s="23" t="n">
        <v>1000</v>
      </c>
      <c r="K483" s="40"/>
      <c r="L483" s="41"/>
      <c r="M483" s="24"/>
      <c r="N483" s="42"/>
      <c r="O483" s="43"/>
      <c r="P483" s="44"/>
      <c r="Q483" s="45" t="n">
        <f aca="false">SUM(G483:P483)</f>
        <v>1000</v>
      </c>
      <c r="R483" s="46" t="n">
        <f aca="false">Q483-F483</f>
        <v>0</v>
      </c>
      <c r="S483" s="46" t="n">
        <f aca="false">F483*D483</f>
        <v>1500</v>
      </c>
      <c r="T483" s="46" t="n">
        <f aca="false">Q483*D483</f>
        <v>1500</v>
      </c>
      <c r="U483" s="46" t="n">
        <f aca="false">T483-S483</f>
        <v>0</v>
      </c>
      <c r="V483" s="10" t="s">
        <v>664</v>
      </c>
      <c r="W483" s="12" t="s">
        <v>621</v>
      </c>
    </row>
    <row r="484" customFormat="false" ht="14.4" hidden="false" customHeight="false" outlineLevel="0" collapsed="false">
      <c r="A484" s="9" t="n">
        <v>483</v>
      </c>
      <c r="B484" s="10" t="s">
        <v>666</v>
      </c>
      <c r="C484" s="10" t="s">
        <v>32</v>
      </c>
      <c r="D484" s="11" t="n">
        <v>1.2</v>
      </c>
      <c r="E484" s="10" t="s">
        <v>26</v>
      </c>
      <c r="F484" s="11" t="n">
        <v>1000</v>
      </c>
      <c r="G484" s="11"/>
      <c r="H484" s="11"/>
      <c r="I484" s="11"/>
      <c r="J484" s="23" t="n">
        <v>1000</v>
      </c>
      <c r="K484" s="40"/>
      <c r="L484" s="41"/>
      <c r="M484" s="24"/>
      <c r="N484" s="42"/>
      <c r="O484" s="43"/>
      <c r="P484" s="44"/>
      <c r="Q484" s="45" t="n">
        <f aca="false">SUM(G484:P484)</f>
        <v>1000</v>
      </c>
      <c r="R484" s="46" t="n">
        <f aca="false">Q484-F484</f>
        <v>0</v>
      </c>
      <c r="S484" s="46" t="n">
        <f aca="false">F484*D484</f>
        <v>1200</v>
      </c>
      <c r="T484" s="46" t="n">
        <f aca="false">Q484*D484</f>
        <v>1200</v>
      </c>
      <c r="U484" s="46" t="n">
        <f aca="false">T484-S484</f>
        <v>0</v>
      </c>
      <c r="V484" s="10" t="s">
        <v>667</v>
      </c>
      <c r="W484" s="12" t="s">
        <v>621</v>
      </c>
    </row>
    <row r="485" customFormat="false" ht="14.4" hidden="false" customHeight="false" outlineLevel="0" collapsed="false">
      <c r="A485" s="9" t="n">
        <v>484</v>
      </c>
      <c r="B485" s="10" t="s">
        <v>669</v>
      </c>
      <c r="C485" s="10" t="s">
        <v>32</v>
      </c>
      <c r="D485" s="11" t="n">
        <v>1.3</v>
      </c>
      <c r="E485" s="10" t="s">
        <v>26</v>
      </c>
      <c r="F485" s="11" t="n">
        <v>1000</v>
      </c>
      <c r="G485" s="11"/>
      <c r="H485" s="11"/>
      <c r="I485" s="11"/>
      <c r="J485" s="23" t="n">
        <v>1000</v>
      </c>
      <c r="K485" s="40"/>
      <c r="L485" s="41"/>
      <c r="M485" s="24"/>
      <c r="N485" s="42"/>
      <c r="O485" s="43"/>
      <c r="P485" s="44"/>
      <c r="Q485" s="45" t="n">
        <f aca="false">SUM(G485:P485)</f>
        <v>1000</v>
      </c>
      <c r="R485" s="46" t="n">
        <f aca="false">Q485-F485</f>
        <v>0</v>
      </c>
      <c r="S485" s="46" t="n">
        <f aca="false">F485*D485</f>
        <v>1300</v>
      </c>
      <c r="T485" s="46" t="n">
        <f aca="false">Q485*D485</f>
        <v>1300</v>
      </c>
      <c r="U485" s="46" t="n">
        <f aca="false">T485-S485</f>
        <v>0</v>
      </c>
      <c r="V485" s="10" t="s">
        <v>670</v>
      </c>
      <c r="W485" s="12" t="s">
        <v>621</v>
      </c>
    </row>
    <row r="486" customFormat="false" ht="17.4" hidden="false" customHeight="false" outlineLevel="0" collapsed="false">
      <c r="A486" s="9" t="n">
        <v>485</v>
      </c>
      <c r="B486" s="10" t="s">
        <v>672</v>
      </c>
      <c r="C486" s="10" t="s">
        <v>32</v>
      </c>
      <c r="D486" s="11" t="n">
        <v>0.65</v>
      </c>
      <c r="E486" s="10" t="s">
        <v>26</v>
      </c>
      <c r="F486" s="11" t="n">
        <v>2000</v>
      </c>
      <c r="G486" s="11"/>
      <c r="H486" s="11"/>
      <c r="I486" s="11"/>
      <c r="J486" s="53" t="n">
        <v>2000</v>
      </c>
      <c r="K486" s="40"/>
      <c r="L486" s="41"/>
      <c r="M486" s="24"/>
      <c r="N486" s="42"/>
      <c r="O486" s="43"/>
      <c r="P486" s="44"/>
      <c r="Q486" s="45" t="n">
        <f aca="false">SUM(G486:P486)</f>
        <v>2000</v>
      </c>
      <c r="R486" s="46" t="n">
        <f aca="false">Q486-F486</f>
        <v>0</v>
      </c>
      <c r="S486" s="46" t="n">
        <f aca="false">F486*D486</f>
        <v>1300</v>
      </c>
      <c r="T486" s="46" t="n">
        <f aca="false">Q486*D486</f>
        <v>1300</v>
      </c>
      <c r="U486" s="46" t="n">
        <f aca="false">T486-S486</f>
        <v>0</v>
      </c>
      <c r="V486" s="10" t="s">
        <v>673</v>
      </c>
      <c r="W486" s="12" t="s">
        <v>621</v>
      </c>
    </row>
    <row r="487" customFormat="false" ht="14.4" hidden="false" customHeight="false" outlineLevel="0" collapsed="false">
      <c r="A487" s="9" t="n">
        <v>486</v>
      </c>
      <c r="B487" s="10" t="s">
        <v>675</v>
      </c>
      <c r="C487" s="10" t="s">
        <v>94</v>
      </c>
      <c r="D487" s="11" t="n">
        <v>490000</v>
      </c>
      <c r="E487" s="10" t="s">
        <v>26</v>
      </c>
      <c r="F487" s="11" t="n">
        <v>2</v>
      </c>
      <c r="G487" s="11"/>
      <c r="H487" s="11"/>
      <c r="I487" s="11"/>
      <c r="J487" s="23"/>
      <c r="K487" s="40"/>
      <c r="L487" s="41" t="n">
        <v>2</v>
      </c>
      <c r="M487" s="24"/>
      <c r="N487" s="42"/>
      <c r="O487" s="43"/>
      <c r="P487" s="44"/>
      <c r="Q487" s="45" t="n">
        <f aca="false">SUM(G487:P487)</f>
        <v>2</v>
      </c>
      <c r="R487" s="46" t="n">
        <f aca="false">Q487-F487</f>
        <v>0</v>
      </c>
      <c r="S487" s="46" t="n">
        <f aca="false">F487*D487</f>
        <v>980000</v>
      </c>
      <c r="T487" s="46" t="n">
        <f aca="false">Q487*D487</f>
        <v>980000</v>
      </c>
      <c r="U487" s="46" t="n">
        <f aca="false">T487-S487</f>
        <v>0</v>
      </c>
      <c r="V487" s="10" t="s">
        <v>3</v>
      </c>
      <c r="W487" s="12" t="s">
        <v>3</v>
      </c>
    </row>
    <row r="488" customFormat="false" ht="14.4" hidden="false" customHeight="false" outlineLevel="0" collapsed="false">
      <c r="A488" s="9" t="n">
        <v>487</v>
      </c>
      <c r="B488" s="10" t="s">
        <v>677</v>
      </c>
      <c r="C488" s="10" t="s">
        <v>678</v>
      </c>
      <c r="D488" s="11" t="n">
        <v>0</v>
      </c>
      <c r="E488" s="10" t="s">
        <v>104</v>
      </c>
      <c r="F488" s="11" t="n">
        <v>40</v>
      </c>
      <c r="G488" s="11"/>
      <c r="H488" s="11"/>
      <c r="I488" s="11"/>
      <c r="J488" s="23"/>
      <c r="K488" s="40"/>
      <c r="L488" s="41"/>
      <c r="M488" s="24"/>
      <c r="N488" s="42"/>
      <c r="O488" s="43"/>
      <c r="P488" s="44"/>
      <c r="Q488" s="45" t="n">
        <f aca="false">SUM(G488:P488)</f>
        <v>0</v>
      </c>
      <c r="R488" s="46" t="n">
        <f aca="false">Q488-F488</f>
        <v>-40</v>
      </c>
      <c r="S488" s="46" t="n">
        <f aca="false">F488*D488</f>
        <v>0</v>
      </c>
      <c r="T488" s="46" t="n">
        <f aca="false">Q488*D488</f>
        <v>0</v>
      </c>
      <c r="U488" s="46" t="n">
        <f aca="false">T488-S488</f>
        <v>0</v>
      </c>
      <c r="V488" s="10" t="s">
        <v>679</v>
      </c>
      <c r="W488" s="12" t="s">
        <v>680</v>
      </c>
    </row>
    <row r="489" customFormat="false" ht="14.4" hidden="false" customHeight="false" outlineLevel="0" collapsed="false">
      <c r="A489" s="9" t="n">
        <v>488</v>
      </c>
      <c r="B489" s="10" t="s">
        <v>677</v>
      </c>
      <c r="C489" s="10" t="s">
        <v>678</v>
      </c>
      <c r="D489" s="11" t="n">
        <v>0</v>
      </c>
      <c r="E489" s="10" t="s">
        <v>104</v>
      </c>
      <c r="F489" s="11" t="n">
        <v>2</v>
      </c>
      <c r="G489" s="11"/>
      <c r="H489" s="11"/>
      <c r="I489" s="11"/>
      <c r="J489" s="23"/>
      <c r="K489" s="40"/>
      <c r="L489" s="41"/>
      <c r="M489" s="24"/>
      <c r="N489" s="42"/>
      <c r="O489" s="43"/>
      <c r="P489" s="44"/>
      <c r="Q489" s="45" t="n">
        <f aca="false">SUM(G489:P489)</f>
        <v>0</v>
      </c>
      <c r="R489" s="46" t="n">
        <f aca="false">Q489-F489</f>
        <v>-2</v>
      </c>
      <c r="S489" s="46" t="n">
        <f aca="false">F489*D489</f>
        <v>0</v>
      </c>
      <c r="T489" s="46" t="n">
        <f aca="false">Q489*D489</f>
        <v>0</v>
      </c>
      <c r="U489" s="46" t="n">
        <f aca="false">T489-S489</f>
        <v>0</v>
      </c>
      <c r="V489" s="10" t="s">
        <v>679</v>
      </c>
      <c r="W489" s="12" t="s">
        <v>680</v>
      </c>
    </row>
    <row r="490" customFormat="false" ht="14.4" hidden="false" customHeight="false" outlineLevel="0" collapsed="false">
      <c r="A490" s="9" t="n">
        <v>489</v>
      </c>
      <c r="B490" s="10" t="s">
        <v>677</v>
      </c>
      <c r="C490" s="10" t="s">
        <v>678</v>
      </c>
      <c r="D490" s="11" t="n">
        <v>0</v>
      </c>
      <c r="E490" s="10" t="s">
        <v>104</v>
      </c>
      <c r="F490" s="11" t="n">
        <v>1</v>
      </c>
      <c r="G490" s="11"/>
      <c r="H490" s="11"/>
      <c r="I490" s="11"/>
      <c r="J490" s="23"/>
      <c r="K490" s="40"/>
      <c r="L490" s="41"/>
      <c r="M490" s="24"/>
      <c r="N490" s="42"/>
      <c r="O490" s="43"/>
      <c r="P490" s="44"/>
      <c r="Q490" s="45" t="n">
        <f aca="false">SUM(G490:P490)</f>
        <v>0</v>
      </c>
      <c r="R490" s="46" t="n">
        <f aca="false">Q490-F490</f>
        <v>-1</v>
      </c>
      <c r="S490" s="46" t="n">
        <f aca="false">F490*D490</f>
        <v>0</v>
      </c>
      <c r="T490" s="46" t="n">
        <f aca="false">Q490*D490</f>
        <v>0</v>
      </c>
      <c r="U490" s="46" t="n">
        <f aca="false">T490-S490</f>
        <v>0</v>
      </c>
      <c r="V490" s="10" t="s">
        <v>679</v>
      </c>
      <c r="W490" s="12" t="s">
        <v>680</v>
      </c>
    </row>
    <row r="491" customFormat="false" ht="14.4" hidden="false" customHeight="false" outlineLevel="0" collapsed="false">
      <c r="A491" s="9" t="n">
        <v>490</v>
      </c>
      <c r="B491" s="10" t="s">
        <v>677</v>
      </c>
      <c r="C491" s="10" t="s">
        <v>678</v>
      </c>
      <c r="D491" s="11" t="n">
        <v>0</v>
      </c>
      <c r="E491" s="10" t="s">
        <v>104</v>
      </c>
      <c r="F491" s="11" t="n">
        <v>2</v>
      </c>
      <c r="G491" s="11"/>
      <c r="H491" s="11"/>
      <c r="I491" s="11"/>
      <c r="J491" s="23"/>
      <c r="K491" s="40"/>
      <c r="L491" s="41"/>
      <c r="M491" s="24"/>
      <c r="N491" s="42"/>
      <c r="O491" s="43"/>
      <c r="P491" s="44"/>
      <c r="Q491" s="45" t="n">
        <f aca="false">SUM(G491:P491)</f>
        <v>0</v>
      </c>
      <c r="R491" s="46" t="n">
        <f aca="false">Q491-F491</f>
        <v>-2</v>
      </c>
      <c r="S491" s="46" t="n">
        <f aca="false">F491*D491</f>
        <v>0</v>
      </c>
      <c r="T491" s="46" t="n">
        <f aca="false">Q491*D491</f>
        <v>0</v>
      </c>
      <c r="U491" s="46" t="n">
        <f aca="false">T491-S491</f>
        <v>0</v>
      </c>
      <c r="V491" s="10" t="s">
        <v>679</v>
      </c>
      <c r="W491" s="12" t="s">
        <v>680</v>
      </c>
    </row>
    <row r="492" customFormat="false" ht="14.4" hidden="false" customHeight="false" outlineLevel="0" collapsed="false">
      <c r="A492" s="9" t="n">
        <v>491</v>
      </c>
      <c r="B492" s="10" t="s">
        <v>677</v>
      </c>
      <c r="C492" s="10" t="s">
        <v>678</v>
      </c>
      <c r="D492" s="11" t="n">
        <v>0</v>
      </c>
      <c r="E492" s="10" t="s">
        <v>104</v>
      </c>
      <c r="F492" s="11" t="n">
        <v>1</v>
      </c>
      <c r="G492" s="11"/>
      <c r="H492" s="11"/>
      <c r="I492" s="11"/>
      <c r="J492" s="23"/>
      <c r="K492" s="40"/>
      <c r="L492" s="41"/>
      <c r="M492" s="24"/>
      <c r="N492" s="42"/>
      <c r="O492" s="43"/>
      <c r="P492" s="44"/>
      <c r="Q492" s="45" t="n">
        <f aca="false">SUM(G492:P492)</f>
        <v>0</v>
      </c>
      <c r="R492" s="46" t="n">
        <f aca="false">Q492-F492</f>
        <v>-1</v>
      </c>
      <c r="S492" s="46" t="n">
        <f aca="false">F492*D492</f>
        <v>0</v>
      </c>
      <c r="T492" s="46" t="n">
        <f aca="false">Q492*D492</f>
        <v>0</v>
      </c>
      <c r="U492" s="46" t="n">
        <f aca="false">T492-S492</f>
        <v>0</v>
      </c>
      <c r="V492" s="10" t="s">
        <v>679</v>
      </c>
      <c r="W492" s="12" t="s">
        <v>680</v>
      </c>
    </row>
    <row r="493" customFormat="false" ht="14.4" hidden="false" customHeight="false" outlineLevel="0" collapsed="false">
      <c r="A493" s="9" t="n">
        <v>492</v>
      </c>
      <c r="B493" s="10" t="s">
        <v>677</v>
      </c>
      <c r="C493" s="10" t="s">
        <v>678</v>
      </c>
      <c r="D493" s="11" t="n">
        <v>0</v>
      </c>
      <c r="E493" s="10" t="s">
        <v>104</v>
      </c>
      <c r="F493" s="11" t="n">
        <v>5000</v>
      </c>
      <c r="G493" s="11"/>
      <c r="H493" s="11"/>
      <c r="I493" s="11"/>
      <c r="J493" s="23"/>
      <c r="K493" s="40"/>
      <c r="L493" s="41"/>
      <c r="M493" s="24"/>
      <c r="N493" s="42"/>
      <c r="O493" s="43"/>
      <c r="P493" s="44"/>
      <c r="Q493" s="45" t="n">
        <f aca="false">SUM(G493:P493)</f>
        <v>0</v>
      </c>
      <c r="R493" s="46" t="n">
        <f aca="false">Q493-F493</f>
        <v>-5000</v>
      </c>
      <c r="S493" s="46" t="n">
        <f aca="false">F493*D493</f>
        <v>0</v>
      </c>
      <c r="T493" s="46" t="n">
        <f aca="false">Q493*D493</f>
        <v>0</v>
      </c>
      <c r="U493" s="46" t="n">
        <f aca="false">T493-S493</f>
        <v>0</v>
      </c>
      <c r="V493" s="10" t="s">
        <v>681</v>
      </c>
      <c r="W493" s="12" t="s">
        <v>682</v>
      </c>
    </row>
    <row r="494" customFormat="false" ht="14.4" hidden="false" customHeight="false" outlineLevel="0" collapsed="false">
      <c r="A494" s="9" t="n">
        <v>493</v>
      </c>
      <c r="B494" s="10" t="s">
        <v>677</v>
      </c>
      <c r="C494" s="10" t="s">
        <v>678</v>
      </c>
      <c r="D494" s="11" t="n">
        <v>0</v>
      </c>
      <c r="E494" s="10" t="s">
        <v>104</v>
      </c>
      <c r="F494" s="11" t="n">
        <v>1128</v>
      </c>
      <c r="G494" s="11"/>
      <c r="H494" s="11"/>
      <c r="I494" s="11"/>
      <c r="J494" s="23" t="n">
        <v>6129</v>
      </c>
      <c r="K494" s="40"/>
      <c r="L494" s="41"/>
      <c r="M494" s="24"/>
      <c r="N494" s="42"/>
      <c r="O494" s="43"/>
      <c r="P494" s="44"/>
      <c r="Q494" s="45" t="n">
        <f aca="false">SUM(G494:P494)</f>
        <v>6129</v>
      </c>
      <c r="R494" s="46" t="n">
        <f aca="false">Q494-F494</f>
        <v>5001</v>
      </c>
      <c r="S494" s="46" t="n">
        <f aca="false">F494*D494</f>
        <v>0</v>
      </c>
      <c r="T494" s="46" t="n">
        <f aca="false">Q494*D494</f>
        <v>0</v>
      </c>
      <c r="U494" s="46" t="n">
        <f aca="false">T494-S494</f>
        <v>0</v>
      </c>
      <c r="V494" s="10" t="s">
        <v>679</v>
      </c>
      <c r="W494" s="12" t="s">
        <v>680</v>
      </c>
    </row>
    <row r="495" customFormat="false" ht="14.4" hidden="false" customHeight="false" outlineLevel="0" collapsed="false">
      <c r="A495" s="9" t="n">
        <v>494</v>
      </c>
      <c r="B495" s="10" t="s">
        <v>684</v>
      </c>
      <c r="C495" s="10" t="s">
        <v>32</v>
      </c>
      <c r="D495" s="11" t="n">
        <v>1.19</v>
      </c>
      <c r="E495" s="10" t="s">
        <v>26</v>
      </c>
      <c r="F495" s="11" t="n">
        <v>10000</v>
      </c>
      <c r="G495" s="11"/>
      <c r="H495" s="11"/>
      <c r="I495" s="11"/>
      <c r="J495" s="23" t="n">
        <v>10000</v>
      </c>
      <c r="K495" s="40"/>
      <c r="L495" s="41"/>
      <c r="M495" s="24"/>
      <c r="N495" s="42"/>
      <c r="O495" s="43"/>
      <c r="P495" s="44"/>
      <c r="Q495" s="45" t="n">
        <f aca="false">SUM(G495:P495)</f>
        <v>10000</v>
      </c>
      <c r="R495" s="46" t="n">
        <f aca="false">Q495-F495</f>
        <v>0</v>
      </c>
      <c r="S495" s="46" t="n">
        <f aca="false">F495*D495</f>
        <v>11900</v>
      </c>
      <c r="T495" s="46" t="n">
        <f aca="false">Q495*D495</f>
        <v>11900</v>
      </c>
      <c r="U495" s="46" t="n">
        <f aca="false">T495-S495</f>
        <v>0</v>
      </c>
      <c r="V495" s="10" t="s">
        <v>685</v>
      </c>
      <c r="W495" s="12" t="s">
        <v>686</v>
      </c>
    </row>
    <row r="496" customFormat="false" ht="14.4" hidden="false" customHeight="false" outlineLevel="0" collapsed="false">
      <c r="A496" s="9" t="n">
        <v>495</v>
      </c>
      <c r="B496" s="10" t="s">
        <v>688</v>
      </c>
      <c r="C496" s="10" t="s">
        <v>32</v>
      </c>
      <c r="D496" s="11" t="n">
        <v>1.45</v>
      </c>
      <c r="E496" s="10" t="s">
        <v>26</v>
      </c>
      <c r="F496" s="11" t="n">
        <v>4700</v>
      </c>
      <c r="G496" s="11"/>
      <c r="H496" s="11"/>
      <c r="I496" s="11"/>
      <c r="J496" s="23" t="n">
        <v>4700</v>
      </c>
      <c r="K496" s="40"/>
      <c r="L496" s="41"/>
      <c r="M496" s="24"/>
      <c r="N496" s="42"/>
      <c r="O496" s="43"/>
      <c r="P496" s="44"/>
      <c r="Q496" s="45" t="n">
        <f aca="false">SUM(G496:P496)</f>
        <v>4700</v>
      </c>
      <c r="R496" s="46" t="n">
        <f aca="false">Q496-F496</f>
        <v>0</v>
      </c>
      <c r="S496" s="46" t="n">
        <f aca="false">F496*D496</f>
        <v>6815</v>
      </c>
      <c r="T496" s="46" t="n">
        <f aca="false">Q496*D496</f>
        <v>6815</v>
      </c>
      <c r="U496" s="46" t="n">
        <f aca="false">T496-S496</f>
        <v>0</v>
      </c>
      <c r="V496" s="10" t="s">
        <v>685</v>
      </c>
      <c r="W496" s="12" t="s">
        <v>686</v>
      </c>
    </row>
    <row r="497" customFormat="false" ht="14.4" hidden="false" customHeight="false" outlineLevel="0" collapsed="false">
      <c r="A497" s="9" t="n">
        <v>496</v>
      </c>
      <c r="B497" s="10" t="s">
        <v>690</v>
      </c>
      <c r="C497" s="10" t="s">
        <v>32</v>
      </c>
      <c r="D497" s="11" t="n">
        <v>0.65</v>
      </c>
      <c r="E497" s="10" t="s">
        <v>26</v>
      </c>
      <c r="F497" s="11" t="n">
        <v>28000</v>
      </c>
      <c r="G497" s="11"/>
      <c r="H497" s="11"/>
      <c r="I497" s="11"/>
      <c r="J497" s="23" t="n">
        <v>28000</v>
      </c>
      <c r="K497" s="40"/>
      <c r="L497" s="41"/>
      <c r="M497" s="24"/>
      <c r="N497" s="42"/>
      <c r="O497" s="43"/>
      <c r="P497" s="44"/>
      <c r="Q497" s="45" t="n">
        <f aca="false">SUM(G497:P497)</f>
        <v>28000</v>
      </c>
      <c r="R497" s="46" t="n">
        <f aca="false">Q497-F497</f>
        <v>0</v>
      </c>
      <c r="S497" s="46" t="n">
        <f aca="false">F497*D497</f>
        <v>18200</v>
      </c>
      <c r="T497" s="46" t="n">
        <f aca="false">Q497*D497</f>
        <v>18200</v>
      </c>
      <c r="U497" s="46" t="n">
        <f aca="false">T497-S497</f>
        <v>0</v>
      </c>
      <c r="V497" s="10" t="s">
        <v>685</v>
      </c>
      <c r="W497" s="12" t="s">
        <v>686</v>
      </c>
    </row>
    <row r="498" customFormat="false" ht="14.4" hidden="false" customHeight="false" outlineLevel="0" collapsed="false">
      <c r="A498" s="9" t="n">
        <v>497</v>
      </c>
      <c r="B498" s="10" t="s">
        <v>692</v>
      </c>
      <c r="C498" s="10" t="s">
        <v>32</v>
      </c>
      <c r="D498" s="11" t="n">
        <v>5.9</v>
      </c>
      <c r="E498" s="10" t="s">
        <v>26</v>
      </c>
      <c r="F498" s="11" t="n">
        <v>3000</v>
      </c>
      <c r="G498" s="11"/>
      <c r="H498" s="11"/>
      <c r="I498" s="11"/>
      <c r="J498" s="23" t="n">
        <v>3000</v>
      </c>
      <c r="K498" s="40"/>
      <c r="L498" s="41"/>
      <c r="M498" s="24"/>
      <c r="N498" s="42"/>
      <c r="O498" s="43"/>
      <c r="P498" s="44"/>
      <c r="Q498" s="45" t="n">
        <f aca="false">SUM(G498:P498)</f>
        <v>3000</v>
      </c>
      <c r="R498" s="46" t="n">
        <f aca="false">Q498-F498</f>
        <v>0</v>
      </c>
      <c r="S498" s="46" t="n">
        <f aca="false">F498*D498</f>
        <v>17700</v>
      </c>
      <c r="T498" s="46" t="n">
        <f aca="false">Q498*D498</f>
        <v>17700</v>
      </c>
      <c r="U498" s="46" t="n">
        <f aca="false">T498-S498</f>
        <v>0</v>
      </c>
      <c r="V498" s="10" t="s">
        <v>693</v>
      </c>
      <c r="W498" s="12" t="s">
        <v>509</v>
      </c>
    </row>
    <row r="499" customFormat="false" ht="14.4" hidden="false" customHeight="false" outlineLevel="0" collapsed="false">
      <c r="A499" s="9" t="n">
        <v>498</v>
      </c>
      <c r="B499" s="10" t="s">
        <v>695</v>
      </c>
      <c r="C499" s="10" t="s">
        <v>58</v>
      </c>
      <c r="D499" s="11" t="n">
        <v>0.01</v>
      </c>
      <c r="E499" s="10" t="s">
        <v>26</v>
      </c>
      <c r="F499" s="11" t="n">
        <v>1</v>
      </c>
      <c r="G499" s="11"/>
      <c r="H499" s="11"/>
      <c r="I499" s="11"/>
      <c r="J499" s="23"/>
      <c r="K499" s="40" t="n">
        <v>1</v>
      </c>
      <c r="L499" s="41"/>
      <c r="M499" s="24"/>
      <c r="N499" s="42"/>
      <c r="O499" s="43"/>
      <c r="P499" s="44"/>
      <c r="Q499" s="45" t="n">
        <f aca="false">SUM(G499:P499)</f>
        <v>1</v>
      </c>
      <c r="R499" s="46" t="n">
        <f aca="false">Q499-F499</f>
        <v>0</v>
      </c>
      <c r="S499" s="46" t="n">
        <f aca="false">F499*D499</f>
        <v>0.01</v>
      </c>
      <c r="T499" s="46" t="n">
        <f aca="false">Q499*D499</f>
        <v>0.01</v>
      </c>
      <c r="U499" s="46" t="n">
        <f aca="false">T499-S499</f>
        <v>0</v>
      </c>
      <c r="V499" s="10" t="s">
        <v>3</v>
      </c>
      <c r="W499" s="12" t="s">
        <v>3</v>
      </c>
    </row>
    <row r="500" customFormat="false" ht="14.4" hidden="false" customHeight="false" outlineLevel="0" collapsed="false">
      <c r="A500" s="9" t="n">
        <v>499</v>
      </c>
      <c r="B500" s="10" t="s">
        <v>695</v>
      </c>
      <c r="C500" s="10" t="s">
        <v>58</v>
      </c>
      <c r="D500" s="11" t="n">
        <v>3</v>
      </c>
      <c r="E500" s="10" t="s">
        <v>26</v>
      </c>
      <c r="F500" s="11" t="n">
        <v>5</v>
      </c>
      <c r="G500" s="11"/>
      <c r="H500" s="11"/>
      <c r="I500" s="11"/>
      <c r="J500" s="23"/>
      <c r="K500" s="40" t="n">
        <v>5</v>
      </c>
      <c r="L500" s="41"/>
      <c r="M500" s="24"/>
      <c r="N500" s="42"/>
      <c r="O500" s="43"/>
      <c r="P500" s="44"/>
      <c r="Q500" s="45" t="n">
        <f aca="false">SUM(G500:P500)</f>
        <v>5</v>
      </c>
      <c r="R500" s="46" t="n">
        <f aca="false">Q500-F500</f>
        <v>0</v>
      </c>
      <c r="S500" s="46" t="n">
        <f aca="false">F500*D500</f>
        <v>15</v>
      </c>
      <c r="T500" s="46" t="n">
        <f aca="false">Q500*D500</f>
        <v>15</v>
      </c>
      <c r="U500" s="46" t="n">
        <f aca="false">T500-S500</f>
        <v>0</v>
      </c>
      <c r="V500" s="10" t="s">
        <v>3</v>
      </c>
      <c r="W500" s="12" t="s">
        <v>3</v>
      </c>
    </row>
    <row r="501" customFormat="false" ht="14.4" hidden="false" customHeight="false" outlineLevel="0" collapsed="false">
      <c r="A501" s="9" t="n">
        <v>500</v>
      </c>
      <c r="B501" s="10" t="s">
        <v>697</v>
      </c>
      <c r="C501" s="10" t="s">
        <v>32</v>
      </c>
      <c r="D501" s="11" t="n">
        <v>1.3</v>
      </c>
      <c r="E501" s="10" t="s">
        <v>26</v>
      </c>
      <c r="F501" s="11" t="n">
        <v>8375</v>
      </c>
      <c r="G501" s="11"/>
      <c r="H501" s="11"/>
      <c r="I501" s="11"/>
      <c r="J501" s="23"/>
      <c r="K501" s="40" t="n">
        <v>8375</v>
      </c>
      <c r="L501" s="41"/>
      <c r="M501" s="24"/>
      <c r="N501" s="42"/>
      <c r="O501" s="43"/>
      <c r="P501" s="44"/>
      <c r="Q501" s="45" t="n">
        <f aca="false">SUM(G501:P501)</f>
        <v>8375</v>
      </c>
      <c r="R501" s="46" t="n">
        <f aca="false">Q501-F501</f>
        <v>0</v>
      </c>
      <c r="S501" s="46" t="n">
        <f aca="false">F501*D501</f>
        <v>10887.5</v>
      </c>
      <c r="T501" s="46" t="n">
        <f aca="false">Q501*D501</f>
        <v>10887.5</v>
      </c>
      <c r="U501" s="46" t="n">
        <f aca="false">T501-S501</f>
        <v>0</v>
      </c>
      <c r="V501" s="10" t="s">
        <v>698</v>
      </c>
      <c r="W501" s="12" t="s">
        <v>699</v>
      </c>
    </row>
    <row r="502" customFormat="false" ht="14.4" hidden="false" customHeight="false" outlineLevel="0" collapsed="false">
      <c r="A502" s="9" t="n">
        <v>501</v>
      </c>
      <c r="B502" s="10" t="s">
        <v>701</v>
      </c>
      <c r="C502" s="10" t="s">
        <v>121</v>
      </c>
      <c r="D502" s="11" t="n">
        <v>158.9742</v>
      </c>
      <c r="E502" s="10" t="s">
        <v>65</v>
      </c>
      <c r="F502" s="11" t="n">
        <v>4860</v>
      </c>
      <c r="G502" s="11"/>
      <c r="H502" s="11"/>
      <c r="I502" s="11"/>
      <c r="J502" s="23"/>
      <c r="K502" s="40"/>
      <c r="L502" s="41"/>
      <c r="M502" s="24"/>
      <c r="N502" s="42"/>
      <c r="O502" s="43"/>
      <c r="P502" s="44"/>
      <c r="Q502" s="45" t="n">
        <f aca="false">SUM(G502:P502)</f>
        <v>0</v>
      </c>
      <c r="R502" s="46" t="n">
        <f aca="false">Q502-F502</f>
        <v>-4860</v>
      </c>
      <c r="S502" s="46" t="n">
        <f aca="false">F502*D502</f>
        <v>772614.612</v>
      </c>
      <c r="T502" s="46" t="n">
        <f aca="false">Q502*D502</f>
        <v>0</v>
      </c>
      <c r="U502" s="46" t="n">
        <f aca="false">T502-S502</f>
        <v>-772614.612</v>
      </c>
      <c r="V502" s="10" t="s">
        <v>702</v>
      </c>
      <c r="W502" s="12" t="s">
        <v>590</v>
      </c>
    </row>
    <row r="503" customFormat="false" ht="14.4" hidden="false" customHeight="false" outlineLevel="0" collapsed="false">
      <c r="A503" s="9" t="n">
        <v>502</v>
      </c>
      <c r="B503" s="10" t="s">
        <v>701</v>
      </c>
      <c r="C503" s="10" t="s">
        <v>121</v>
      </c>
      <c r="D503" s="11" t="n">
        <v>158.9742</v>
      </c>
      <c r="E503" s="10" t="s">
        <v>65</v>
      </c>
      <c r="F503" s="11" t="n">
        <v>140</v>
      </c>
      <c r="G503" s="11"/>
      <c r="H503" s="11"/>
      <c r="I503" s="11"/>
      <c r="J503" s="23"/>
      <c r="K503" s="40"/>
      <c r="L503" s="41"/>
      <c r="M503" s="24"/>
      <c r="N503" s="42"/>
      <c r="O503" s="43"/>
      <c r="P503" s="44"/>
      <c r="Q503" s="45" t="n">
        <f aca="false">SUM(G503:P503)</f>
        <v>0</v>
      </c>
      <c r="R503" s="46" t="n">
        <f aca="false">Q503-F503</f>
        <v>-140</v>
      </c>
      <c r="S503" s="46" t="n">
        <f aca="false">F503*D503</f>
        <v>22256.388</v>
      </c>
      <c r="T503" s="46" t="n">
        <f aca="false">Q503*D503</f>
        <v>0</v>
      </c>
      <c r="U503" s="46" t="n">
        <f aca="false">T503-S503</f>
        <v>-22256.388</v>
      </c>
      <c r="V503" s="10" t="s">
        <v>702</v>
      </c>
      <c r="W503" s="12" t="s">
        <v>590</v>
      </c>
    </row>
    <row r="504" customFormat="false" ht="14.4" hidden="false" customHeight="false" outlineLevel="0" collapsed="false">
      <c r="A504" s="9" t="n">
        <v>503</v>
      </c>
      <c r="B504" s="10" t="s">
        <v>701</v>
      </c>
      <c r="C504" s="10" t="s">
        <v>121</v>
      </c>
      <c r="D504" s="11" t="n">
        <v>160.9443</v>
      </c>
      <c r="E504" s="10" t="s">
        <v>65</v>
      </c>
      <c r="F504" s="11" t="n">
        <v>288</v>
      </c>
      <c r="G504" s="11"/>
      <c r="H504" s="11"/>
      <c r="I504" s="11"/>
      <c r="J504" s="23"/>
      <c r="K504" s="40"/>
      <c r="L504" s="41"/>
      <c r="M504" s="24"/>
      <c r="N504" s="42"/>
      <c r="O504" s="43"/>
      <c r="P504" s="44"/>
      <c r="Q504" s="45" t="n">
        <f aca="false">SUM(G504:P504)</f>
        <v>0</v>
      </c>
      <c r="R504" s="46" t="n">
        <f aca="false">Q504-F504</f>
        <v>-288</v>
      </c>
      <c r="S504" s="46" t="n">
        <f aca="false">F504*D504</f>
        <v>46351.9584</v>
      </c>
      <c r="T504" s="46" t="n">
        <f aca="false">Q504*D504</f>
        <v>0</v>
      </c>
      <c r="U504" s="46" t="n">
        <f aca="false">T504-S504</f>
        <v>-46351.9584</v>
      </c>
      <c r="V504" s="10" t="s">
        <v>703</v>
      </c>
      <c r="W504" s="12" t="s">
        <v>704</v>
      </c>
    </row>
    <row r="505" customFormat="false" ht="14.4" hidden="false" customHeight="false" outlineLevel="0" collapsed="false">
      <c r="A505" s="9" t="n">
        <v>504</v>
      </c>
      <c r="B505" s="10" t="s">
        <v>701</v>
      </c>
      <c r="C505" s="10" t="s">
        <v>121</v>
      </c>
      <c r="D505" s="11" t="n">
        <v>160.9443</v>
      </c>
      <c r="E505" s="10" t="s">
        <v>65</v>
      </c>
      <c r="F505" s="11" t="n">
        <v>15660</v>
      </c>
      <c r="G505" s="11"/>
      <c r="H505" s="11"/>
      <c r="I505" s="11"/>
      <c r="J505" s="23"/>
      <c r="K505" s="40"/>
      <c r="L505" s="41"/>
      <c r="M505" s="24"/>
      <c r="N505" s="42"/>
      <c r="O505" s="43"/>
      <c r="P505" s="44"/>
      <c r="Q505" s="45" t="n">
        <f aca="false">SUM(G505:P505)</f>
        <v>0</v>
      </c>
      <c r="R505" s="46" t="n">
        <f aca="false">Q505-F505</f>
        <v>-15660</v>
      </c>
      <c r="S505" s="46" t="n">
        <f aca="false">F505*D505</f>
        <v>2520387.738</v>
      </c>
      <c r="T505" s="46" t="n">
        <f aca="false">Q505*D505</f>
        <v>0</v>
      </c>
      <c r="U505" s="46" t="n">
        <f aca="false">T505-S505</f>
        <v>-2520387.738</v>
      </c>
      <c r="V505" s="10" t="s">
        <v>705</v>
      </c>
      <c r="W505" s="12" t="s">
        <v>704</v>
      </c>
    </row>
    <row r="506" customFormat="false" ht="14.4" hidden="false" customHeight="false" outlineLevel="0" collapsed="false">
      <c r="A506" s="9" t="n">
        <v>505</v>
      </c>
      <c r="B506" s="10" t="s">
        <v>701</v>
      </c>
      <c r="C506" s="10" t="s">
        <v>121</v>
      </c>
      <c r="D506" s="11" t="n">
        <v>160.9443</v>
      </c>
      <c r="E506" s="10" t="s">
        <v>65</v>
      </c>
      <c r="F506" s="11" t="n">
        <v>2700</v>
      </c>
      <c r="G506" s="11"/>
      <c r="H506" s="11"/>
      <c r="I506" s="11"/>
      <c r="J506" s="23"/>
      <c r="K506" s="40"/>
      <c r="L506" s="41"/>
      <c r="M506" s="24"/>
      <c r="N506" s="42"/>
      <c r="O506" s="43"/>
      <c r="P506" s="44"/>
      <c r="Q506" s="45" t="n">
        <f aca="false">SUM(G506:P506)</f>
        <v>0</v>
      </c>
      <c r="R506" s="46" t="n">
        <f aca="false">Q506-F506</f>
        <v>-2700</v>
      </c>
      <c r="S506" s="46" t="n">
        <f aca="false">F506*D506</f>
        <v>434549.61</v>
      </c>
      <c r="T506" s="46" t="n">
        <f aca="false">Q506*D506</f>
        <v>0</v>
      </c>
      <c r="U506" s="46" t="n">
        <f aca="false">T506-S506</f>
        <v>-434549.61</v>
      </c>
      <c r="V506" s="10" t="s">
        <v>706</v>
      </c>
      <c r="W506" s="12" t="s">
        <v>704</v>
      </c>
    </row>
    <row r="507" customFormat="false" ht="14.4" hidden="false" customHeight="false" outlineLevel="0" collapsed="false">
      <c r="A507" s="9" t="n">
        <v>506</v>
      </c>
      <c r="B507" s="10" t="s">
        <v>701</v>
      </c>
      <c r="C507" s="10" t="s">
        <v>121</v>
      </c>
      <c r="D507" s="11" t="n">
        <v>160.9443</v>
      </c>
      <c r="E507" s="10" t="s">
        <v>65</v>
      </c>
      <c r="F507" s="11" t="n">
        <v>2832</v>
      </c>
      <c r="G507" s="11"/>
      <c r="H507" s="11"/>
      <c r="I507" s="11"/>
      <c r="J507" s="23"/>
      <c r="K507" s="40"/>
      <c r="L507" s="41"/>
      <c r="M507" s="24"/>
      <c r="N507" s="42"/>
      <c r="O507" s="43"/>
      <c r="P507" s="44"/>
      <c r="Q507" s="45" t="n">
        <f aca="false">SUM(G507:P507)</f>
        <v>0</v>
      </c>
      <c r="R507" s="46" t="n">
        <f aca="false">Q507-F507</f>
        <v>-2832</v>
      </c>
      <c r="S507" s="46" t="n">
        <f aca="false">F507*D507</f>
        <v>455794.2576</v>
      </c>
      <c r="T507" s="46" t="n">
        <f aca="false">Q507*D507</f>
        <v>0</v>
      </c>
      <c r="U507" s="46" t="n">
        <f aca="false">T507-S507</f>
        <v>-455794.2576</v>
      </c>
      <c r="V507" s="10" t="s">
        <v>707</v>
      </c>
      <c r="W507" s="12" t="s">
        <v>704</v>
      </c>
    </row>
    <row r="508" customFormat="false" ht="14.4" hidden="false" customHeight="false" outlineLevel="0" collapsed="false">
      <c r="A508" s="9" t="n">
        <v>507</v>
      </c>
      <c r="B508" s="10" t="s">
        <v>701</v>
      </c>
      <c r="C508" s="10" t="s">
        <v>121</v>
      </c>
      <c r="D508" s="11" t="n">
        <v>160.9443</v>
      </c>
      <c r="E508" s="10" t="s">
        <v>65</v>
      </c>
      <c r="F508" s="11" t="n">
        <v>15240</v>
      </c>
      <c r="G508" s="11"/>
      <c r="H508" s="11"/>
      <c r="I508" s="11"/>
      <c r="J508" s="23"/>
      <c r="K508" s="40"/>
      <c r="L508" s="41"/>
      <c r="M508" s="24"/>
      <c r="N508" s="42"/>
      <c r="O508" s="43"/>
      <c r="P508" s="44"/>
      <c r="Q508" s="45" t="n">
        <f aca="false">SUM(G508:P508)</f>
        <v>0</v>
      </c>
      <c r="R508" s="46" t="n">
        <f aca="false">Q508-F508</f>
        <v>-15240</v>
      </c>
      <c r="S508" s="46" t="n">
        <f aca="false">F508*D508</f>
        <v>2452791.132</v>
      </c>
      <c r="T508" s="46" t="n">
        <f aca="false">Q508*D508</f>
        <v>0</v>
      </c>
      <c r="U508" s="46" t="n">
        <f aca="false">T508-S508</f>
        <v>-2452791.132</v>
      </c>
      <c r="V508" s="10" t="s">
        <v>708</v>
      </c>
      <c r="W508" s="12" t="s">
        <v>704</v>
      </c>
    </row>
    <row r="509" customFormat="false" ht="14.4" hidden="false" customHeight="false" outlineLevel="0" collapsed="false">
      <c r="A509" s="9" t="n">
        <v>508</v>
      </c>
      <c r="B509" s="10" t="s">
        <v>701</v>
      </c>
      <c r="C509" s="10" t="s">
        <v>121</v>
      </c>
      <c r="D509" s="11" t="n">
        <v>160.9443</v>
      </c>
      <c r="E509" s="10" t="s">
        <v>65</v>
      </c>
      <c r="F509" s="11" t="n">
        <v>17820</v>
      </c>
      <c r="G509" s="11"/>
      <c r="H509" s="11"/>
      <c r="I509" s="11"/>
      <c r="J509" s="23"/>
      <c r="K509" s="40"/>
      <c r="L509" s="41"/>
      <c r="M509" s="24"/>
      <c r="N509" s="42"/>
      <c r="O509" s="43"/>
      <c r="P509" s="44"/>
      <c r="Q509" s="45" t="n">
        <f aca="false">SUM(G509:P509)</f>
        <v>0</v>
      </c>
      <c r="R509" s="46" t="n">
        <f aca="false">Q509-F509</f>
        <v>-17820</v>
      </c>
      <c r="S509" s="46" t="n">
        <f aca="false">F509*D509</f>
        <v>2868027.426</v>
      </c>
      <c r="T509" s="46" t="n">
        <f aca="false">Q509*D509</f>
        <v>0</v>
      </c>
      <c r="U509" s="46" t="n">
        <f aca="false">T509-S509</f>
        <v>-2868027.426</v>
      </c>
      <c r="V509" s="10" t="s">
        <v>709</v>
      </c>
      <c r="W509" s="12" t="s">
        <v>704</v>
      </c>
    </row>
    <row r="510" customFormat="false" ht="14.4" hidden="false" customHeight="false" outlineLevel="0" collapsed="false">
      <c r="A510" s="9" t="n">
        <v>509</v>
      </c>
      <c r="B510" s="10" t="s">
        <v>701</v>
      </c>
      <c r="C510" s="10" t="s">
        <v>121</v>
      </c>
      <c r="D510" s="11" t="n">
        <v>160.9443</v>
      </c>
      <c r="E510" s="10" t="s">
        <v>65</v>
      </c>
      <c r="F510" s="11" t="n">
        <v>1620</v>
      </c>
      <c r="G510" s="11"/>
      <c r="H510" s="11"/>
      <c r="I510" s="11"/>
      <c r="J510" s="23"/>
      <c r="K510" s="40"/>
      <c r="L510" s="41"/>
      <c r="M510" s="24"/>
      <c r="N510" s="42"/>
      <c r="O510" s="43"/>
      <c r="P510" s="44"/>
      <c r="Q510" s="45" t="n">
        <f aca="false">SUM(G510:P510)</f>
        <v>0</v>
      </c>
      <c r="R510" s="46" t="n">
        <f aca="false">Q510-F510</f>
        <v>-1620</v>
      </c>
      <c r="S510" s="46" t="n">
        <f aca="false">F510*D510</f>
        <v>260729.766</v>
      </c>
      <c r="T510" s="46" t="n">
        <f aca="false">Q510*D510</f>
        <v>0</v>
      </c>
      <c r="U510" s="46" t="n">
        <f aca="false">T510-S510</f>
        <v>-260729.766</v>
      </c>
      <c r="V510" s="10" t="s">
        <v>710</v>
      </c>
      <c r="W510" s="12" t="s">
        <v>704</v>
      </c>
    </row>
    <row r="511" customFormat="false" ht="14.4" hidden="false" customHeight="false" outlineLevel="0" collapsed="false">
      <c r="A511" s="9" t="n">
        <v>510</v>
      </c>
      <c r="B511" s="10" t="s">
        <v>701</v>
      </c>
      <c r="C511" s="10" t="s">
        <v>121</v>
      </c>
      <c r="D511" s="11" t="n">
        <v>161.0895</v>
      </c>
      <c r="E511" s="10" t="s">
        <v>65</v>
      </c>
      <c r="F511" s="11" t="n">
        <v>2160</v>
      </c>
      <c r="G511" s="11"/>
      <c r="H511" s="11"/>
      <c r="I511" s="11"/>
      <c r="J511" s="23"/>
      <c r="K511" s="40"/>
      <c r="L511" s="41"/>
      <c r="M511" s="24"/>
      <c r="N511" s="42"/>
      <c r="O511" s="43"/>
      <c r="P511" s="44"/>
      <c r="Q511" s="45" t="n">
        <f aca="false">SUM(G511:P511)</f>
        <v>0</v>
      </c>
      <c r="R511" s="46" t="n">
        <f aca="false">Q511-F511</f>
        <v>-2160</v>
      </c>
      <c r="S511" s="46" t="n">
        <f aca="false">F511*D511</f>
        <v>347953.32</v>
      </c>
      <c r="T511" s="46" t="n">
        <f aca="false">Q511*D511</f>
        <v>0</v>
      </c>
      <c r="U511" s="46" t="n">
        <f aca="false">T511-S511</f>
        <v>-347953.32</v>
      </c>
      <c r="V511" s="10" t="s">
        <v>710</v>
      </c>
      <c r="W511" s="12" t="s">
        <v>590</v>
      </c>
    </row>
    <row r="512" customFormat="false" ht="14.4" hidden="false" customHeight="false" outlineLevel="0" collapsed="false">
      <c r="A512" s="9" t="n">
        <v>511</v>
      </c>
      <c r="B512" s="10" t="s">
        <v>701</v>
      </c>
      <c r="C512" s="10" t="s">
        <v>121</v>
      </c>
      <c r="D512" s="11" t="n">
        <v>161.0895</v>
      </c>
      <c r="E512" s="10" t="s">
        <v>65</v>
      </c>
      <c r="F512" s="11" t="n">
        <v>3900</v>
      </c>
      <c r="G512" s="11"/>
      <c r="H512" s="11"/>
      <c r="I512" s="11"/>
      <c r="J512" s="23"/>
      <c r="K512" s="40"/>
      <c r="L512" s="41"/>
      <c r="M512" s="24"/>
      <c r="N512" s="42"/>
      <c r="O512" s="43"/>
      <c r="P512" s="44"/>
      <c r="Q512" s="45" t="n">
        <f aca="false">SUM(G512:P512)</f>
        <v>0</v>
      </c>
      <c r="R512" s="46" t="n">
        <f aca="false">Q512-F512</f>
        <v>-3900</v>
      </c>
      <c r="S512" s="46" t="n">
        <f aca="false">F512*D512</f>
        <v>628249.05</v>
      </c>
      <c r="T512" s="46" t="n">
        <f aca="false">Q512*D512</f>
        <v>0</v>
      </c>
      <c r="U512" s="46" t="n">
        <f aca="false">T512-S512</f>
        <v>-628249.05</v>
      </c>
      <c r="V512" s="10" t="s">
        <v>709</v>
      </c>
      <c r="W512" s="12" t="s">
        <v>590</v>
      </c>
    </row>
    <row r="513" customFormat="false" ht="14.4" hidden="false" customHeight="false" outlineLevel="0" collapsed="false">
      <c r="A513" s="9" t="n">
        <v>512</v>
      </c>
      <c r="B513" s="10" t="s">
        <v>701</v>
      </c>
      <c r="C513" s="10" t="s">
        <v>121</v>
      </c>
      <c r="D513" s="11" t="n">
        <v>161.0895</v>
      </c>
      <c r="E513" s="10" t="s">
        <v>65</v>
      </c>
      <c r="F513" s="11" t="n">
        <v>8640</v>
      </c>
      <c r="G513" s="11"/>
      <c r="H513" s="11"/>
      <c r="I513" s="11"/>
      <c r="J513" s="23"/>
      <c r="K513" s="40"/>
      <c r="L513" s="41"/>
      <c r="M513" s="24"/>
      <c r="N513" s="42"/>
      <c r="O513" s="43"/>
      <c r="P513" s="44"/>
      <c r="Q513" s="45" t="n">
        <f aca="false">SUM(G513:P513)</f>
        <v>0</v>
      </c>
      <c r="R513" s="46" t="n">
        <f aca="false">Q513-F513</f>
        <v>-8640</v>
      </c>
      <c r="S513" s="46" t="n">
        <f aca="false">F513*D513</f>
        <v>1391813.28</v>
      </c>
      <c r="T513" s="46" t="n">
        <f aca="false">Q513*D513</f>
        <v>0</v>
      </c>
      <c r="U513" s="46" t="n">
        <f aca="false">T513-S513</f>
        <v>-1391813.28</v>
      </c>
      <c r="V513" s="10" t="s">
        <v>705</v>
      </c>
      <c r="W513" s="12" t="s">
        <v>590</v>
      </c>
    </row>
    <row r="514" customFormat="false" ht="14.4" hidden="false" customHeight="false" outlineLevel="0" collapsed="false">
      <c r="A514" s="9" t="n">
        <v>513</v>
      </c>
      <c r="B514" s="10" t="s">
        <v>701</v>
      </c>
      <c r="C514" s="10" t="s">
        <v>121</v>
      </c>
      <c r="D514" s="11" t="n">
        <v>161.0895</v>
      </c>
      <c r="E514" s="10" t="s">
        <v>65</v>
      </c>
      <c r="F514" s="11" t="n">
        <v>7020</v>
      </c>
      <c r="G514" s="11"/>
      <c r="H514" s="11"/>
      <c r="I514" s="11"/>
      <c r="J514" s="23"/>
      <c r="K514" s="40"/>
      <c r="L514" s="41"/>
      <c r="M514" s="24"/>
      <c r="N514" s="42"/>
      <c r="O514" s="43"/>
      <c r="P514" s="44"/>
      <c r="Q514" s="45" t="n">
        <f aca="false">SUM(G514:P514)</f>
        <v>0</v>
      </c>
      <c r="R514" s="46" t="n">
        <f aca="false">Q514-F514</f>
        <v>-7020</v>
      </c>
      <c r="S514" s="46" t="n">
        <f aca="false">F514*D514</f>
        <v>1130848.29</v>
      </c>
      <c r="T514" s="46" t="n">
        <f aca="false">Q514*D514</f>
        <v>0</v>
      </c>
      <c r="U514" s="46" t="n">
        <f aca="false">T514-S514</f>
        <v>-1130848.29</v>
      </c>
      <c r="V514" s="10" t="s">
        <v>703</v>
      </c>
      <c r="W514" s="12" t="s">
        <v>590</v>
      </c>
    </row>
    <row r="515" customFormat="false" ht="14.4" hidden="false" customHeight="false" outlineLevel="0" collapsed="false">
      <c r="A515" s="9" t="n">
        <v>514</v>
      </c>
      <c r="B515" s="10" t="s">
        <v>701</v>
      </c>
      <c r="C515" s="10" t="s">
        <v>121</v>
      </c>
      <c r="D515" s="11" t="n">
        <v>161.0895</v>
      </c>
      <c r="E515" s="10" t="s">
        <v>65</v>
      </c>
      <c r="F515" s="11" t="n">
        <v>10800</v>
      </c>
      <c r="G515" s="11"/>
      <c r="H515" s="11"/>
      <c r="I515" s="11"/>
      <c r="J515" s="23"/>
      <c r="K515" s="40"/>
      <c r="L515" s="41"/>
      <c r="M515" s="24"/>
      <c r="N515" s="42"/>
      <c r="O515" s="43"/>
      <c r="P515" s="44"/>
      <c r="Q515" s="45" t="n">
        <f aca="false">SUM(G515:P515)</f>
        <v>0</v>
      </c>
      <c r="R515" s="46" t="n">
        <f aca="false">Q515-F515</f>
        <v>-10800</v>
      </c>
      <c r="S515" s="46" t="n">
        <f aca="false">F515*D515</f>
        <v>1739766.6</v>
      </c>
      <c r="T515" s="46" t="n">
        <f aca="false">Q515*D515</f>
        <v>0</v>
      </c>
      <c r="U515" s="46" t="n">
        <f aca="false">T515-S515</f>
        <v>-1739766.6</v>
      </c>
      <c r="V515" s="10" t="s">
        <v>711</v>
      </c>
      <c r="W515" s="12" t="s">
        <v>590</v>
      </c>
    </row>
    <row r="516" customFormat="false" ht="14.4" hidden="false" customHeight="false" outlineLevel="0" collapsed="false">
      <c r="A516" s="9" t="n">
        <v>515</v>
      </c>
      <c r="B516" s="10" t="s">
        <v>701</v>
      </c>
      <c r="C516" s="10" t="s">
        <v>121</v>
      </c>
      <c r="D516" s="11" t="n">
        <v>161.0895</v>
      </c>
      <c r="E516" s="10" t="s">
        <v>65</v>
      </c>
      <c r="F516" s="11" t="n">
        <v>7020</v>
      </c>
      <c r="G516" s="11"/>
      <c r="H516" s="11"/>
      <c r="I516" s="11"/>
      <c r="J516" s="23"/>
      <c r="K516" s="40"/>
      <c r="L516" s="41"/>
      <c r="M516" s="24"/>
      <c r="N516" s="42"/>
      <c r="O516" s="43"/>
      <c r="P516" s="44"/>
      <c r="Q516" s="45" t="n">
        <f aca="false">SUM(G516:P516)</f>
        <v>0</v>
      </c>
      <c r="R516" s="46" t="n">
        <f aca="false">Q516-F516</f>
        <v>-7020</v>
      </c>
      <c r="S516" s="46" t="n">
        <f aca="false">F516*D516</f>
        <v>1130848.29</v>
      </c>
      <c r="T516" s="46" t="n">
        <f aca="false">Q516*D516</f>
        <v>0</v>
      </c>
      <c r="U516" s="46" t="n">
        <f aca="false">T516-S516</f>
        <v>-1130848.29</v>
      </c>
      <c r="V516" s="10" t="s">
        <v>712</v>
      </c>
      <c r="W516" s="12" t="s">
        <v>590</v>
      </c>
    </row>
    <row r="517" customFormat="false" ht="14.4" hidden="false" customHeight="false" outlineLevel="0" collapsed="false">
      <c r="A517" s="9" t="n">
        <v>516</v>
      </c>
      <c r="B517" s="10" t="s">
        <v>701</v>
      </c>
      <c r="C517" s="10" t="s">
        <v>121</v>
      </c>
      <c r="D517" s="11" t="n">
        <v>161.0895</v>
      </c>
      <c r="E517" s="10" t="s">
        <v>65</v>
      </c>
      <c r="F517" s="11" t="n">
        <v>2580</v>
      </c>
      <c r="G517" s="11"/>
      <c r="H517" s="11"/>
      <c r="I517" s="11"/>
      <c r="J517" s="23"/>
      <c r="K517" s="40"/>
      <c r="L517" s="41"/>
      <c r="M517" s="24"/>
      <c r="N517" s="42"/>
      <c r="O517" s="43"/>
      <c r="P517" s="44"/>
      <c r="Q517" s="45" t="n">
        <f aca="false">SUM(G517:P517)</f>
        <v>0</v>
      </c>
      <c r="R517" s="46" t="n">
        <f aca="false">Q517-F517</f>
        <v>-2580</v>
      </c>
      <c r="S517" s="46" t="n">
        <f aca="false">F517*D517</f>
        <v>415610.91</v>
      </c>
      <c r="T517" s="46" t="n">
        <f aca="false">Q517*D517</f>
        <v>0</v>
      </c>
      <c r="U517" s="46" t="n">
        <f aca="false">T517-S517</f>
        <v>-415610.91</v>
      </c>
      <c r="V517" s="10" t="s">
        <v>708</v>
      </c>
      <c r="W517" s="12" t="s">
        <v>590</v>
      </c>
    </row>
    <row r="518" customFormat="false" ht="14.4" hidden="false" customHeight="false" outlineLevel="0" collapsed="false">
      <c r="A518" s="9" t="n">
        <v>517</v>
      </c>
      <c r="B518" s="10" t="s">
        <v>701</v>
      </c>
      <c r="C518" s="10" t="s">
        <v>121</v>
      </c>
      <c r="D518" s="11" t="n">
        <v>161.2083</v>
      </c>
      <c r="E518" s="10" t="s">
        <v>65</v>
      </c>
      <c r="F518" s="11" t="n">
        <v>120</v>
      </c>
      <c r="G518" s="11"/>
      <c r="H518" s="11"/>
      <c r="I518" s="11"/>
      <c r="J518" s="23"/>
      <c r="K518" s="40"/>
      <c r="L518" s="41"/>
      <c r="M518" s="24"/>
      <c r="N518" s="42"/>
      <c r="O518" s="43"/>
      <c r="P518" s="44"/>
      <c r="Q518" s="45" t="n">
        <f aca="false">SUM(G518:P518)</f>
        <v>0</v>
      </c>
      <c r="R518" s="46" t="n">
        <f aca="false">Q518-F518</f>
        <v>-120</v>
      </c>
      <c r="S518" s="46" t="n">
        <f aca="false">F518*D518</f>
        <v>19344.996</v>
      </c>
      <c r="T518" s="46" t="n">
        <f aca="false">Q518*D518</f>
        <v>0</v>
      </c>
      <c r="U518" s="46" t="n">
        <f aca="false">T518-S518</f>
        <v>-19344.996</v>
      </c>
      <c r="V518" s="10" t="s">
        <v>702</v>
      </c>
      <c r="W518" s="12" t="s">
        <v>590</v>
      </c>
    </row>
    <row r="519" customFormat="false" ht="14.4" hidden="false" customHeight="false" outlineLevel="0" collapsed="false">
      <c r="A519" s="9" t="n">
        <v>518</v>
      </c>
      <c r="B519" s="10" t="s">
        <v>701</v>
      </c>
      <c r="C519" s="10" t="s">
        <v>121</v>
      </c>
      <c r="D519" s="11" t="n">
        <v>161.2083</v>
      </c>
      <c r="E519" s="10" t="s">
        <v>65</v>
      </c>
      <c r="F519" s="11" t="n">
        <v>13920</v>
      </c>
      <c r="G519" s="11"/>
      <c r="H519" s="11"/>
      <c r="I519" s="11"/>
      <c r="J519" s="23"/>
      <c r="K519" s="40"/>
      <c r="L519" s="41"/>
      <c r="M519" s="24"/>
      <c r="N519" s="42"/>
      <c r="O519" s="43"/>
      <c r="P519" s="44"/>
      <c r="Q519" s="45" t="n">
        <f aca="false">SUM(G519:P519)</f>
        <v>0</v>
      </c>
      <c r="R519" s="46" t="n">
        <f aca="false">Q519-F519</f>
        <v>-13920</v>
      </c>
      <c r="S519" s="46" t="n">
        <f aca="false">F519*D519</f>
        <v>2244019.536</v>
      </c>
      <c r="T519" s="46" t="n">
        <f aca="false">Q519*D519</f>
        <v>0</v>
      </c>
      <c r="U519" s="46" t="n">
        <f aca="false">T519-S519</f>
        <v>-2244019.536</v>
      </c>
      <c r="V519" s="10" t="s">
        <v>709</v>
      </c>
      <c r="W519" s="12" t="s">
        <v>590</v>
      </c>
    </row>
    <row r="520" customFormat="false" ht="14.4" hidden="false" customHeight="false" outlineLevel="0" collapsed="false">
      <c r="A520" s="9" t="n">
        <v>519</v>
      </c>
      <c r="B520" s="10" t="s">
        <v>701</v>
      </c>
      <c r="C520" s="10" t="s">
        <v>121</v>
      </c>
      <c r="D520" s="11" t="n">
        <v>161.4624</v>
      </c>
      <c r="E520" s="10" t="s">
        <v>65</v>
      </c>
      <c r="F520" s="11" t="n">
        <v>10000</v>
      </c>
      <c r="G520" s="11"/>
      <c r="H520" s="11"/>
      <c r="I520" s="11" t="n">
        <v>112452</v>
      </c>
      <c r="J520" s="23"/>
      <c r="K520" s="40" t="n">
        <v>14920</v>
      </c>
      <c r="L520" s="41"/>
      <c r="M520" s="24"/>
      <c r="N520" s="42"/>
      <c r="O520" s="43"/>
      <c r="P520" s="44"/>
      <c r="Q520" s="45" t="n">
        <f aca="false">SUM(G520:P520)</f>
        <v>127372</v>
      </c>
      <c r="R520" s="46" t="n">
        <f aca="false">Q520-F520</f>
        <v>117372</v>
      </c>
      <c r="S520" s="46" t="n">
        <f aca="false">F520*D520</f>
        <v>1614624</v>
      </c>
      <c r="T520" s="46" t="n">
        <f aca="false">Q520*D520</f>
        <v>20565788.8128</v>
      </c>
      <c r="U520" s="46" t="n">
        <f aca="false">T520-S520</f>
        <v>18951164.8128</v>
      </c>
      <c r="V520" s="10" t="s">
        <v>702</v>
      </c>
      <c r="W520" s="12" t="s">
        <v>590</v>
      </c>
    </row>
    <row r="521" customFormat="false" ht="14.4" hidden="false" customHeight="false" outlineLevel="0" collapsed="false">
      <c r="A521" s="9" t="n">
        <v>520</v>
      </c>
      <c r="B521" s="10" t="s">
        <v>714</v>
      </c>
      <c r="C521" s="10" t="s">
        <v>121</v>
      </c>
      <c r="D521" s="11" t="n">
        <v>161.2083</v>
      </c>
      <c r="E521" s="10" t="s">
        <v>65</v>
      </c>
      <c r="F521" s="11" t="n">
        <v>7</v>
      </c>
      <c r="G521" s="11"/>
      <c r="H521" s="11"/>
      <c r="I521" s="11"/>
      <c r="J521" s="23"/>
      <c r="K521" s="40"/>
      <c r="L521" s="41"/>
      <c r="M521" s="24"/>
      <c r="N521" s="42"/>
      <c r="O521" s="43"/>
      <c r="P521" s="44"/>
      <c r="Q521" s="45" t="n">
        <f aca="false">SUM(G521:P521)</f>
        <v>0</v>
      </c>
      <c r="R521" s="46" t="n">
        <f aca="false">Q521-F521</f>
        <v>-7</v>
      </c>
      <c r="S521" s="46" t="n">
        <f aca="false">F521*D521</f>
        <v>1128.4581</v>
      </c>
      <c r="T521" s="46" t="n">
        <f aca="false">Q521*D521</f>
        <v>0</v>
      </c>
      <c r="U521" s="46" t="n">
        <f aca="false">T521-S521</f>
        <v>-1128.4581</v>
      </c>
      <c r="V521" s="10" t="s">
        <v>715</v>
      </c>
      <c r="W521" s="12" t="s">
        <v>716</v>
      </c>
    </row>
    <row r="522" customFormat="false" ht="14.4" hidden="false" customHeight="false" outlineLevel="0" collapsed="false">
      <c r="A522" s="9" t="n">
        <v>521</v>
      </c>
      <c r="B522" s="10" t="s">
        <v>714</v>
      </c>
      <c r="C522" s="10" t="s">
        <v>121</v>
      </c>
      <c r="D522" s="11" t="n">
        <v>161.2083</v>
      </c>
      <c r="E522" s="10" t="s">
        <v>65</v>
      </c>
      <c r="F522" s="11" t="n">
        <v>27779</v>
      </c>
      <c r="G522" s="11"/>
      <c r="H522" s="11"/>
      <c r="I522" s="11" t="n">
        <v>10260</v>
      </c>
      <c r="J522" s="23"/>
      <c r="K522" s="40" t="n">
        <v>17519</v>
      </c>
      <c r="L522" s="41"/>
      <c r="M522" s="24"/>
      <c r="N522" s="42"/>
      <c r="O522" s="43"/>
      <c r="P522" s="44"/>
      <c r="Q522" s="45" t="n">
        <f aca="false">SUM(G522:P522)</f>
        <v>27779</v>
      </c>
      <c r="R522" s="46" t="n">
        <f aca="false">Q522-F522</f>
        <v>0</v>
      </c>
      <c r="S522" s="46" t="n">
        <f aca="false">F522*D522</f>
        <v>4478205.3657</v>
      </c>
      <c r="T522" s="46" t="n">
        <f aca="false">Q522*D522</f>
        <v>4478205.3657</v>
      </c>
      <c r="U522" s="46" t="n">
        <f aca="false">T522-S522</f>
        <v>0</v>
      </c>
      <c r="V522" s="10" t="s">
        <v>715</v>
      </c>
      <c r="W522" s="12" t="s">
        <v>716</v>
      </c>
    </row>
    <row r="523" customFormat="false" ht="14.4" hidden="false" customHeight="false" outlineLevel="0" collapsed="false">
      <c r="A523" s="9" t="n">
        <v>522</v>
      </c>
      <c r="B523" s="10" t="s">
        <v>718</v>
      </c>
      <c r="C523" s="10" t="s">
        <v>719</v>
      </c>
      <c r="D523" s="11" t="n">
        <v>167839.1385</v>
      </c>
      <c r="E523" s="10" t="s">
        <v>26</v>
      </c>
      <c r="F523" s="11" t="n">
        <v>1</v>
      </c>
      <c r="G523" s="11"/>
      <c r="H523" s="11"/>
      <c r="I523" s="11"/>
      <c r="J523" s="23"/>
      <c r="K523" s="40"/>
      <c r="L523" s="41" t="n">
        <v>1</v>
      </c>
      <c r="M523" s="24"/>
      <c r="N523" s="42"/>
      <c r="O523" s="43"/>
      <c r="P523" s="44"/>
      <c r="Q523" s="45" t="n">
        <f aca="false">SUM(G523:P523)</f>
        <v>1</v>
      </c>
      <c r="R523" s="46" t="n">
        <f aca="false">Q523-F523</f>
        <v>0</v>
      </c>
      <c r="S523" s="46" t="n">
        <f aca="false">F523*D523</f>
        <v>167839.1385</v>
      </c>
      <c r="T523" s="46" t="n">
        <f aca="false">Q523*D523</f>
        <v>167839.1385</v>
      </c>
      <c r="U523" s="46" t="n">
        <f aca="false">T523-S523</f>
        <v>0</v>
      </c>
      <c r="V523" s="10" t="s">
        <v>720</v>
      </c>
      <c r="W523" s="12" t="s">
        <v>3</v>
      </c>
    </row>
    <row r="524" customFormat="false" ht="14.4" hidden="false" customHeight="false" outlineLevel="0" collapsed="false">
      <c r="A524" s="9" t="n">
        <v>523</v>
      </c>
      <c r="B524" s="10" t="s">
        <v>718</v>
      </c>
      <c r="C524" s="10" t="s">
        <v>719</v>
      </c>
      <c r="D524" s="11" t="n">
        <v>167839.1385</v>
      </c>
      <c r="E524" s="10" t="s">
        <v>26</v>
      </c>
      <c r="F524" s="11" t="n">
        <v>1</v>
      </c>
      <c r="G524" s="11"/>
      <c r="H524" s="11"/>
      <c r="I524" s="11"/>
      <c r="J524" s="23"/>
      <c r="K524" s="40"/>
      <c r="L524" s="41" t="n">
        <v>1</v>
      </c>
      <c r="M524" s="24"/>
      <c r="N524" s="42"/>
      <c r="O524" s="43"/>
      <c r="P524" s="44"/>
      <c r="Q524" s="45" t="n">
        <f aca="false">SUM(G524:P524)</f>
        <v>1</v>
      </c>
      <c r="R524" s="46" t="n">
        <f aca="false">Q524-F524</f>
        <v>0</v>
      </c>
      <c r="S524" s="46" t="n">
        <f aca="false">F524*D524</f>
        <v>167839.1385</v>
      </c>
      <c r="T524" s="46" t="n">
        <f aca="false">Q524*D524</f>
        <v>167839.1385</v>
      </c>
      <c r="U524" s="46" t="n">
        <f aca="false">T524-S524</f>
        <v>0</v>
      </c>
      <c r="V524" s="10" t="s">
        <v>721</v>
      </c>
      <c r="W524" s="12" t="s">
        <v>3</v>
      </c>
    </row>
    <row r="525" customFormat="false" ht="14.4" hidden="false" customHeight="false" outlineLevel="0" collapsed="false">
      <c r="A525" s="9" t="n">
        <v>524</v>
      </c>
      <c r="B525" s="10" t="s">
        <v>718</v>
      </c>
      <c r="C525" s="10" t="s">
        <v>719</v>
      </c>
      <c r="D525" s="11" t="n">
        <v>167863.4681</v>
      </c>
      <c r="E525" s="10" t="s">
        <v>26</v>
      </c>
      <c r="F525" s="11" t="n">
        <v>1</v>
      </c>
      <c r="G525" s="11"/>
      <c r="H525" s="11"/>
      <c r="I525" s="11"/>
      <c r="J525" s="23"/>
      <c r="K525" s="40"/>
      <c r="L525" s="41" t="n">
        <v>1</v>
      </c>
      <c r="M525" s="24"/>
      <c r="N525" s="42"/>
      <c r="O525" s="43"/>
      <c r="P525" s="44"/>
      <c r="Q525" s="45" t="n">
        <f aca="false">SUM(G525:P525)</f>
        <v>1</v>
      </c>
      <c r="R525" s="46" t="n">
        <f aca="false">Q525-F525</f>
        <v>0</v>
      </c>
      <c r="S525" s="46" t="n">
        <f aca="false">F525*D525</f>
        <v>167863.4681</v>
      </c>
      <c r="T525" s="46" t="n">
        <f aca="false">Q525*D525</f>
        <v>167863.4681</v>
      </c>
      <c r="U525" s="46" t="n">
        <f aca="false">T525-S525</f>
        <v>0</v>
      </c>
      <c r="V525" s="10" t="s">
        <v>722</v>
      </c>
      <c r="W525" s="12" t="s">
        <v>3</v>
      </c>
    </row>
    <row r="526" customFormat="false" ht="14.4" hidden="false" customHeight="false" outlineLevel="0" collapsed="false">
      <c r="A526" s="9" t="n">
        <v>525</v>
      </c>
      <c r="B526" s="10" t="s">
        <v>718</v>
      </c>
      <c r="C526" s="10" t="s">
        <v>719</v>
      </c>
      <c r="D526" s="11" t="n">
        <v>167863.4681</v>
      </c>
      <c r="E526" s="10" t="s">
        <v>26</v>
      </c>
      <c r="F526" s="11" t="n">
        <v>1</v>
      </c>
      <c r="G526" s="11"/>
      <c r="H526" s="11"/>
      <c r="I526" s="11"/>
      <c r="J526" s="23"/>
      <c r="K526" s="40"/>
      <c r="L526" s="41" t="n">
        <v>1</v>
      </c>
      <c r="M526" s="24"/>
      <c r="N526" s="42"/>
      <c r="O526" s="43"/>
      <c r="P526" s="44"/>
      <c r="Q526" s="45" t="n">
        <f aca="false">SUM(G526:P526)</f>
        <v>1</v>
      </c>
      <c r="R526" s="46" t="n">
        <f aca="false">Q526-F526</f>
        <v>0</v>
      </c>
      <c r="S526" s="46" t="n">
        <f aca="false">F526*D526</f>
        <v>167863.4681</v>
      </c>
      <c r="T526" s="46" t="n">
        <f aca="false">Q526*D526</f>
        <v>167863.4681</v>
      </c>
      <c r="U526" s="46" t="n">
        <f aca="false">T526-S526</f>
        <v>0</v>
      </c>
      <c r="V526" s="10" t="s">
        <v>723</v>
      </c>
      <c r="W526" s="12" t="s">
        <v>3</v>
      </c>
    </row>
    <row r="527" customFormat="false" ht="14.4" hidden="false" customHeight="false" outlineLevel="0" collapsed="false">
      <c r="A527" s="9" t="n">
        <v>526</v>
      </c>
      <c r="B527" s="10" t="s">
        <v>718</v>
      </c>
      <c r="C527" s="10" t="s">
        <v>719</v>
      </c>
      <c r="D527" s="11" t="n">
        <v>167863.4681</v>
      </c>
      <c r="E527" s="10" t="s">
        <v>26</v>
      </c>
      <c r="F527" s="11" t="n">
        <v>1</v>
      </c>
      <c r="G527" s="11"/>
      <c r="H527" s="11"/>
      <c r="I527" s="11"/>
      <c r="J527" s="23"/>
      <c r="K527" s="40"/>
      <c r="L527" s="41" t="n">
        <v>1</v>
      </c>
      <c r="M527" s="24"/>
      <c r="N527" s="42"/>
      <c r="O527" s="43"/>
      <c r="P527" s="44"/>
      <c r="Q527" s="45" t="n">
        <f aca="false">SUM(G527:P527)</f>
        <v>1</v>
      </c>
      <c r="R527" s="46" t="n">
        <f aca="false">Q527-F527</f>
        <v>0</v>
      </c>
      <c r="S527" s="46" t="n">
        <f aca="false">F527*D527</f>
        <v>167863.4681</v>
      </c>
      <c r="T527" s="46" t="n">
        <f aca="false">Q527*D527</f>
        <v>167863.4681</v>
      </c>
      <c r="U527" s="46" t="n">
        <f aca="false">T527-S527</f>
        <v>0</v>
      </c>
      <c r="V527" s="10" t="s">
        <v>724</v>
      </c>
      <c r="W527" s="12" t="s">
        <v>3</v>
      </c>
    </row>
    <row r="528" customFormat="false" ht="14.4" hidden="false" customHeight="false" outlineLevel="0" collapsed="false">
      <c r="A528" s="9" t="n">
        <v>527</v>
      </c>
      <c r="B528" s="10" t="s">
        <v>726</v>
      </c>
      <c r="C528" s="10" t="s">
        <v>538</v>
      </c>
      <c r="D528" s="11" t="n">
        <v>330599.5</v>
      </c>
      <c r="E528" s="10" t="s">
        <v>26</v>
      </c>
      <c r="F528" s="11" t="n">
        <v>1</v>
      </c>
      <c r="G528" s="11"/>
      <c r="H528" s="11"/>
      <c r="I528" s="11"/>
      <c r="J528" s="23"/>
      <c r="K528" s="40"/>
      <c r="L528" s="41" t="n">
        <v>1</v>
      </c>
      <c r="M528" s="24"/>
      <c r="N528" s="42"/>
      <c r="O528" s="43"/>
      <c r="P528" s="44"/>
      <c r="Q528" s="45" t="n">
        <f aca="false">SUM(G528:P528)</f>
        <v>1</v>
      </c>
      <c r="R528" s="46" t="n">
        <f aca="false">Q528-F528</f>
        <v>0</v>
      </c>
      <c r="S528" s="46" t="n">
        <f aca="false">F528*D528</f>
        <v>330599.5</v>
      </c>
      <c r="T528" s="46" t="n">
        <f aca="false">Q528*D528</f>
        <v>330599.5</v>
      </c>
      <c r="U528" s="46" t="n">
        <f aca="false">T528-S528</f>
        <v>0</v>
      </c>
      <c r="V528" s="10" t="s">
        <v>727</v>
      </c>
      <c r="W528" s="12" t="s">
        <v>3</v>
      </c>
    </row>
    <row r="529" customFormat="false" ht="14.4" hidden="false" customHeight="false" outlineLevel="0" collapsed="false">
      <c r="A529" s="9" t="n">
        <v>528</v>
      </c>
      <c r="B529" s="10" t="s">
        <v>726</v>
      </c>
      <c r="C529" s="10" t="s">
        <v>538</v>
      </c>
      <c r="D529" s="11" t="n">
        <v>330599.5</v>
      </c>
      <c r="E529" s="10" t="s">
        <v>26</v>
      </c>
      <c r="F529" s="11" t="n">
        <v>1</v>
      </c>
      <c r="G529" s="11"/>
      <c r="H529" s="11"/>
      <c r="I529" s="11"/>
      <c r="J529" s="23"/>
      <c r="K529" s="40"/>
      <c r="L529" s="41" t="n">
        <v>1</v>
      </c>
      <c r="M529" s="24"/>
      <c r="N529" s="42"/>
      <c r="O529" s="43"/>
      <c r="P529" s="44"/>
      <c r="Q529" s="45" t="n">
        <f aca="false">SUM(G529:P529)</f>
        <v>1</v>
      </c>
      <c r="R529" s="46" t="n">
        <f aca="false">Q529-F529</f>
        <v>0</v>
      </c>
      <c r="S529" s="46" t="n">
        <f aca="false">F529*D529</f>
        <v>330599.5</v>
      </c>
      <c r="T529" s="46" t="n">
        <f aca="false">Q529*D529</f>
        <v>330599.5</v>
      </c>
      <c r="U529" s="46" t="n">
        <f aca="false">T529-S529</f>
        <v>0</v>
      </c>
      <c r="V529" s="10" t="s">
        <v>728</v>
      </c>
      <c r="W529" s="12" t="s">
        <v>3</v>
      </c>
    </row>
    <row r="530" customFormat="false" ht="14.4" hidden="false" customHeight="false" outlineLevel="0" collapsed="false">
      <c r="A530" s="9" t="n">
        <v>529</v>
      </c>
      <c r="B530" s="10" t="s">
        <v>726</v>
      </c>
      <c r="C530" s="10" t="s">
        <v>538</v>
      </c>
      <c r="D530" s="11" t="n">
        <v>330599.5</v>
      </c>
      <c r="E530" s="10" t="s">
        <v>26</v>
      </c>
      <c r="F530" s="11" t="n">
        <v>1</v>
      </c>
      <c r="G530" s="11"/>
      <c r="H530" s="11"/>
      <c r="I530" s="11"/>
      <c r="J530" s="23"/>
      <c r="K530" s="40"/>
      <c r="L530" s="41" t="n">
        <v>1</v>
      </c>
      <c r="M530" s="24"/>
      <c r="N530" s="42"/>
      <c r="O530" s="43"/>
      <c r="P530" s="44"/>
      <c r="Q530" s="45" t="n">
        <f aca="false">SUM(G530:P530)</f>
        <v>1</v>
      </c>
      <c r="R530" s="46" t="n">
        <f aca="false">Q530-F530</f>
        <v>0</v>
      </c>
      <c r="S530" s="46" t="n">
        <f aca="false">F530*D530</f>
        <v>330599.5</v>
      </c>
      <c r="T530" s="46" t="n">
        <f aca="false">Q530*D530</f>
        <v>330599.5</v>
      </c>
      <c r="U530" s="46" t="n">
        <f aca="false">T530-S530</f>
        <v>0</v>
      </c>
      <c r="V530" s="10" t="s">
        <v>729</v>
      </c>
      <c r="W530" s="12" t="s">
        <v>3</v>
      </c>
    </row>
    <row r="531" customFormat="false" ht="14.4" hidden="false" customHeight="false" outlineLevel="0" collapsed="false">
      <c r="A531" s="9" t="n">
        <v>530</v>
      </c>
      <c r="B531" s="10" t="s">
        <v>726</v>
      </c>
      <c r="C531" s="10" t="s">
        <v>538</v>
      </c>
      <c r="D531" s="11" t="n">
        <v>330599.5</v>
      </c>
      <c r="E531" s="10" t="s">
        <v>26</v>
      </c>
      <c r="F531" s="11" t="n">
        <v>1</v>
      </c>
      <c r="G531" s="11"/>
      <c r="H531" s="11"/>
      <c r="I531" s="11"/>
      <c r="J531" s="23"/>
      <c r="K531" s="40"/>
      <c r="L531" s="41" t="n">
        <v>1</v>
      </c>
      <c r="M531" s="24"/>
      <c r="N531" s="42"/>
      <c r="O531" s="43"/>
      <c r="P531" s="44"/>
      <c r="Q531" s="45" t="n">
        <f aca="false">SUM(G531:P531)</f>
        <v>1</v>
      </c>
      <c r="R531" s="46" t="n">
        <f aca="false">Q531-F531</f>
        <v>0</v>
      </c>
      <c r="S531" s="46" t="n">
        <f aca="false">F531*D531</f>
        <v>330599.5</v>
      </c>
      <c r="T531" s="46" t="n">
        <f aca="false">Q531*D531</f>
        <v>330599.5</v>
      </c>
      <c r="U531" s="46" t="n">
        <f aca="false">T531-S531</f>
        <v>0</v>
      </c>
      <c r="V531" s="10" t="s">
        <v>730</v>
      </c>
      <c r="W531" s="12" t="s">
        <v>3</v>
      </c>
    </row>
    <row r="532" customFormat="false" ht="14.4" hidden="false" customHeight="false" outlineLevel="0" collapsed="false">
      <c r="A532" s="9" t="n">
        <v>531</v>
      </c>
      <c r="B532" s="10" t="s">
        <v>726</v>
      </c>
      <c r="C532" s="10" t="s">
        <v>538</v>
      </c>
      <c r="D532" s="11" t="n">
        <v>338669.1</v>
      </c>
      <c r="E532" s="10" t="s">
        <v>26</v>
      </c>
      <c r="F532" s="11" t="n">
        <v>1</v>
      </c>
      <c r="G532" s="11"/>
      <c r="H532" s="11"/>
      <c r="I532" s="11"/>
      <c r="J532" s="23"/>
      <c r="K532" s="40"/>
      <c r="L532" s="41" t="n">
        <v>1</v>
      </c>
      <c r="M532" s="24"/>
      <c r="N532" s="42"/>
      <c r="O532" s="43"/>
      <c r="P532" s="44"/>
      <c r="Q532" s="45" t="n">
        <f aca="false">SUM(G532:P532)</f>
        <v>1</v>
      </c>
      <c r="R532" s="46" t="n">
        <f aca="false">Q532-F532</f>
        <v>0</v>
      </c>
      <c r="S532" s="46" t="n">
        <f aca="false">F532*D532</f>
        <v>338669.1</v>
      </c>
      <c r="T532" s="46" t="n">
        <f aca="false">Q532*D532</f>
        <v>338669.1</v>
      </c>
      <c r="U532" s="46" t="n">
        <f aca="false">T532-S532</f>
        <v>0</v>
      </c>
      <c r="V532" s="10" t="s">
        <v>731</v>
      </c>
      <c r="W532" s="12" t="s">
        <v>3</v>
      </c>
    </row>
    <row r="533" customFormat="false" ht="14.4" hidden="false" customHeight="false" outlineLevel="0" collapsed="false">
      <c r="A533" s="9" t="n">
        <v>532</v>
      </c>
      <c r="B533" s="10" t="s">
        <v>726</v>
      </c>
      <c r="C533" s="10" t="s">
        <v>538</v>
      </c>
      <c r="D533" s="11" t="n">
        <v>338669.1</v>
      </c>
      <c r="E533" s="10" t="s">
        <v>26</v>
      </c>
      <c r="F533" s="11" t="n">
        <v>1</v>
      </c>
      <c r="G533" s="11"/>
      <c r="H533" s="11"/>
      <c r="I533" s="11"/>
      <c r="J533" s="23"/>
      <c r="K533" s="40"/>
      <c r="L533" s="41" t="n">
        <v>1</v>
      </c>
      <c r="M533" s="24"/>
      <c r="N533" s="42"/>
      <c r="O533" s="43"/>
      <c r="P533" s="44"/>
      <c r="Q533" s="45" t="n">
        <f aca="false">SUM(G533:P533)</f>
        <v>1</v>
      </c>
      <c r="R533" s="46" t="n">
        <f aca="false">Q533-F533</f>
        <v>0</v>
      </c>
      <c r="S533" s="46" t="n">
        <f aca="false">F533*D533</f>
        <v>338669.1</v>
      </c>
      <c r="T533" s="46" t="n">
        <f aca="false">Q533*D533</f>
        <v>338669.1</v>
      </c>
      <c r="U533" s="46" t="n">
        <f aca="false">T533-S533</f>
        <v>0</v>
      </c>
      <c r="V533" s="10" t="s">
        <v>732</v>
      </c>
      <c r="W533" s="12" t="s">
        <v>3</v>
      </c>
    </row>
    <row r="534" customFormat="false" ht="14.4" hidden="false" customHeight="false" outlineLevel="0" collapsed="false">
      <c r="A534" s="9" t="n">
        <v>533</v>
      </c>
      <c r="B534" s="10" t="s">
        <v>726</v>
      </c>
      <c r="C534" s="10" t="s">
        <v>538</v>
      </c>
      <c r="D534" s="11" t="n">
        <v>338669.1</v>
      </c>
      <c r="E534" s="10" t="s">
        <v>26</v>
      </c>
      <c r="F534" s="11" t="n">
        <v>1</v>
      </c>
      <c r="G534" s="11"/>
      <c r="H534" s="11"/>
      <c r="I534" s="11"/>
      <c r="J534" s="23"/>
      <c r="K534" s="40"/>
      <c r="L534" s="41" t="n">
        <v>1</v>
      </c>
      <c r="M534" s="24"/>
      <c r="N534" s="42"/>
      <c r="O534" s="43"/>
      <c r="P534" s="44"/>
      <c r="Q534" s="45" t="n">
        <f aca="false">SUM(G534:P534)</f>
        <v>1</v>
      </c>
      <c r="R534" s="46" t="n">
        <f aca="false">Q534-F534</f>
        <v>0</v>
      </c>
      <c r="S534" s="46" t="n">
        <f aca="false">F534*D534</f>
        <v>338669.1</v>
      </c>
      <c r="T534" s="46" t="n">
        <f aca="false">Q534*D534</f>
        <v>338669.1</v>
      </c>
      <c r="U534" s="46" t="n">
        <f aca="false">T534-S534</f>
        <v>0</v>
      </c>
      <c r="V534" s="10" t="s">
        <v>733</v>
      </c>
      <c r="W534" s="12" t="s">
        <v>3</v>
      </c>
    </row>
    <row r="535" customFormat="false" ht="14.4" hidden="false" customHeight="false" outlineLevel="0" collapsed="false">
      <c r="A535" s="9" t="n">
        <v>534</v>
      </c>
      <c r="B535" s="10" t="s">
        <v>726</v>
      </c>
      <c r="C535" s="10" t="s">
        <v>538</v>
      </c>
      <c r="D535" s="11" t="n">
        <v>340124.4</v>
      </c>
      <c r="E535" s="10" t="s">
        <v>26</v>
      </c>
      <c r="F535" s="11" t="n">
        <v>1</v>
      </c>
      <c r="G535" s="11"/>
      <c r="H535" s="11"/>
      <c r="I535" s="11"/>
      <c r="J535" s="23"/>
      <c r="K535" s="40"/>
      <c r="L535" s="41" t="n">
        <v>1</v>
      </c>
      <c r="M535" s="24"/>
      <c r="N535" s="42"/>
      <c r="O535" s="43"/>
      <c r="P535" s="44"/>
      <c r="Q535" s="45" t="n">
        <f aca="false">SUM(G535:P535)</f>
        <v>1</v>
      </c>
      <c r="R535" s="46" t="n">
        <f aca="false">Q535-F535</f>
        <v>0</v>
      </c>
      <c r="S535" s="46" t="n">
        <f aca="false">F535*D535</f>
        <v>340124.4</v>
      </c>
      <c r="T535" s="46" t="n">
        <f aca="false">Q535*D535</f>
        <v>340124.4</v>
      </c>
      <c r="U535" s="46" t="n">
        <f aca="false">T535-S535</f>
        <v>0</v>
      </c>
      <c r="V535" s="10" t="s">
        <v>734</v>
      </c>
      <c r="W535" s="12" t="s">
        <v>3</v>
      </c>
    </row>
    <row r="536" customFormat="false" ht="14.4" hidden="false" customHeight="false" outlineLevel="0" collapsed="false">
      <c r="A536" s="9" t="n">
        <v>535</v>
      </c>
      <c r="B536" s="10" t="s">
        <v>726</v>
      </c>
      <c r="C536" s="10" t="s">
        <v>538</v>
      </c>
      <c r="D536" s="11" t="n">
        <v>340124.4</v>
      </c>
      <c r="E536" s="10" t="s">
        <v>26</v>
      </c>
      <c r="F536" s="11" t="n">
        <v>1</v>
      </c>
      <c r="G536" s="11"/>
      <c r="H536" s="11"/>
      <c r="I536" s="11"/>
      <c r="J536" s="23"/>
      <c r="K536" s="40"/>
      <c r="L536" s="41" t="n">
        <v>1</v>
      </c>
      <c r="M536" s="24"/>
      <c r="N536" s="42"/>
      <c r="O536" s="43"/>
      <c r="P536" s="44"/>
      <c r="Q536" s="45" t="n">
        <f aca="false">SUM(G536:P536)</f>
        <v>1</v>
      </c>
      <c r="R536" s="46" t="n">
        <f aca="false">Q536-F536</f>
        <v>0</v>
      </c>
      <c r="S536" s="46" t="n">
        <f aca="false">F536*D536</f>
        <v>340124.4</v>
      </c>
      <c r="T536" s="46" t="n">
        <f aca="false">Q536*D536</f>
        <v>340124.4</v>
      </c>
      <c r="U536" s="46" t="n">
        <f aca="false">T536-S536</f>
        <v>0</v>
      </c>
      <c r="V536" s="10" t="s">
        <v>735</v>
      </c>
      <c r="W536" s="12" t="s">
        <v>3</v>
      </c>
    </row>
    <row r="537" customFormat="false" ht="14.4" hidden="false" customHeight="false" outlineLevel="0" collapsed="false">
      <c r="A537" s="9" t="n">
        <v>536</v>
      </c>
      <c r="B537" s="10" t="s">
        <v>726</v>
      </c>
      <c r="C537" s="10" t="s">
        <v>538</v>
      </c>
      <c r="D537" s="11" t="n">
        <v>340124.4</v>
      </c>
      <c r="E537" s="10" t="s">
        <v>26</v>
      </c>
      <c r="F537" s="11" t="n">
        <v>1</v>
      </c>
      <c r="G537" s="11"/>
      <c r="H537" s="11"/>
      <c r="I537" s="11"/>
      <c r="J537" s="23"/>
      <c r="K537" s="40"/>
      <c r="L537" s="41" t="n">
        <v>1</v>
      </c>
      <c r="M537" s="24"/>
      <c r="N537" s="42"/>
      <c r="O537" s="43"/>
      <c r="P537" s="44"/>
      <c r="Q537" s="45" t="n">
        <f aca="false">SUM(G537:P537)</f>
        <v>1</v>
      </c>
      <c r="R537" s="46" t="n">
        <f aca="false">Q537-F537</f>
        <v>0</v>
      </c>
      <c r="S537" s="46" t="n">
        <f aca="false">F537*D537</f>
        <v>340124.4</v>
      </c>
      <c r="T537" s="46" t="n">
        <f aca="false">Q537*D537</f>
        <v>340124.4</v>
      </c>
      <c r="U537" s="46" t="n">
        <f aca="false">T537-S537</f>
        <v>0</v>
      </c>
      <c r="V537" s="10" t="s">
        <v>736</v>
      </c>
      <c r="W537" s="12" t="s">
        <v>3</v>
      </c>
    </row>
    <row r="538" customFormat="false" ht="14.4" hidden="false" customHeight="false" outlineLevel="0" collapsed="false">
      <c r="A538" s="9" t="n">
        <v>537</v>
      </c>
      <c r="B538" s="10" t="s">
        <v>726</v>
      </c>
      <c r="C538" s="10" t="s">
        <v>538</v>
      </c>
      <c r="D538" s="11" t="n">
        <v>340124.4</v>
      </c>
      <c r="E538" s="10" t="s">
        <v>26</v>
      </c>
      <c r="F538" s="11" t="n">
        <v>1</v>
      </c>
      <c r="G538" s="11"/>
      <c r="H538" s="11"/>
      <c r="I538" s="11"/>
      <c r="J538" s="23"/>
      <c r="K538" s="40"/>
      <c r="L538" s="41" t="n">
        <v>1</v>
      </c>
      <c r="M538" s="24"/>
      <c r="N538" s="42"/>
      <c r="O538" s="43"/>
      <c r="P538" s="44"/>
      <c r="Q538" s="45" t="n">
        <f aca="false">SUM(G538:P538)</f>
        <v>1</v>
      </c>
      <c r="R538" s="46" t="n">
        <f aca="false">Q538-F538</f>
        <v>0</v>
      </c>
      <c r="S538" s="46" t="n">
        <f aca="false">F538*D538</f>
        <v>340124.4</v>
      </c>
      <c r="T538" s="46" t="n">
        <f aca="false">Q538*D538</f>
        <v>340124.4</v>
      </c>
      <c r="U538" s="46" t="n">
        <f aca="false">T538-S538</f>
        <v>0</v>
      </c>
      <c r="V538" s="10" t="s">
        <v>737</v>
      </c>
      <c r="W538" s="12" t="s">
        <v>3</v>
      </c>
    </row>
    <row r="539" customFormat="false" ht="14.4" hidden="false" customHeight="false" outlineLevel="0" collapsed="false">
      <c r="A539" s="9" t="n">
        <v>538</v>
      </c>
      <c r="B539" s="10" t="s">
        <v>726</v>
      </c>
      <c r="C539" s="10" t="s">
        <v>538</v>
      </c>
      <c r="D539" s="11" t="n">
        <v>340124.4</v>
      </c>
      <c r="E539" s="10" t="s">
        <v>26</v>
      </c>
      <c r="F539" s="11" t="n">
        <v>1</v>
      </c>
      <c r="G539" s="11"/>
      <c r="H539" s="11"/>
      <c r="I539" s="11"/>
      <c r="J539" s="23"/>
      <c r="K539" s="40"/>
      <c r="L539" s="41" t="n">
        <v>1</v>
      </c>
      <c r="M539" s="24"/>
      <c r="N539" s="42"/>
      <c r="O539" s="43"/>
      <c r="P539" s="44"/>
      <c r="Q539" s="45" t="n">
        <f aca="false">SUM(G539:P539)</f>
        <v>1</v>
      </c>
      <c r="R539" s="46" t="n">
        <f aca="false">Q539-F539</f>
        <v>0</v>
      </c>
      <c r="S539" s="46" t="n">
        <f aca="false">F539*D539</f>
        <v>340124.4</v>
      </c>
      <c r="T539" s="46" t="n">
        <f aca="false">Q539*D539</f>
        <v>340124.4</v>
      </c>
      <c r="U539" s="46" t="n">
        <f aca="false">T539-S539</f>
        <v>0</v>
      </c>
      <c r="V539" s="10" t="s">
        <v>738</v>
      </c>
      <c r="W539" s="12" t="s">
        <v>3</v>
      </c>
    </row>
    <row r="540" customFormat="false" ht="14.4" hidden="false" customHeight="false" outlineLevel="0" collapsed="false">
      <c r="A540" s="9" t="n">
        <v>539</v>
      </c>
      <c r="B540" s="10" t="s">
        <v>726</v>
      </c>
      <c r="C540" s="10" t="s">
        <v>538</v>
      </c>
      <c r="D540" s="11" t="n">
        <v>340124.4</v>
      </c>
      <c r="E540" s="10" t="s">
        <v>26</v>
      </c>
      <c r="F540" s="11" t="n">
        <v>1</v>
      </c>
      <c r="G540" s="11"/>
      <c r="H540" s="11"/>
      <c r="I540" s="11"/>
      <c r="J540" s="23"/>
      <c r="K540" s="40"/>
      <c r="L540" s="41" t="n">
        <v>1</v>
      </c>
      <c r="M540" s="24"/>
      <c r="N540" s="42"/>
      <c r="O540" s="43"/>
      <c r="P540" s="44"/>
      <c r="Q540" s="45" t="n">
        <f aca="false">SUM(G540:P540)</f>
        <v>1</v>
      </c>
      <c r="R540" s="46" t="n">
        <f aca="false">Q540-F540</f>
        <v>0</v>
      </c>
      <c r="S540" s="46" t="n">
        <f aca="false">F540*D540</f>
        <v>340124.4</v>
      </c>
      <c r="T540" s="46" t="n">
        <f aca="false">Q540*D540</f>
        <v>340124.4</v>
      </c>
      <c r="U540" s="46" t="n">
        <f aca="false">T540-S540</f>
        <v>0</v>
      </c>
      <c r="V540" s="10" t="s">
        <v>739</v>
      </c>
      <c r="W540" s="12" t="s">
        <v>3</v>
      </c>
    </row>
    <row r="541" customFormat="false" ht="14.4" hidden="false" customHeight="false" outlineLevel="0" collapsed="false">
      <c r="A541" s="9" t="n">
        <v>540</v>
      </c>
      <c r="B541" s="10" t="s">
        <v>741</v>
      </c>
      <c r="C541" s="10" t="s">
        <v>538</v>
      </c>
      <c r="D541" s="11" t="n">
        <v>340124.4</v>
      </c>
      <c r="E541" s="10" t="s">
        <v>26</v>
      </c>
      <c r="F541" s="11" t="n">
        <v>1</v>
      </c>
      <c r="G541" s="11"/>
      <c r="H541" s="11"/>
      <c r="I541" s="11"/>
      <c r="J541" s="23"/>
      <c r="K541" s="40"/>
      <c r="L541" s="41" t="n">
        <v>1</v>
      </c>
      <c r="M541" s="24"/>
      <c r="N541" s="42"/>
      <c r="O541" s="43"/>
      <c r="P541" s="44"/>
      <c r="Q541" s="45" t="n">
        <f aca="false">SUM(G541:P541)</f>
        <v>1</v>
      </c>
      <c r="R541" s="46" t="n">
        <f aca="false">Q541-F541</f>
        <v>0</v>
      </c>
      <c r="S541" s="46" t="n">
        <f aca="false">F541*D541</f>
        <v>340124.4</v>
      </c>
      <c r="T541" s="46" t="n">
        <f aca="false">Q541*D541</f>
        <v>340124.4</v>
      </c>
      <c r="U541" s="46" t="n">
        <f aca="false">T541-S541</f>
        <v>0</v>
      </c>
      <c r="V541" s="10" t="s">
        <v>742</v>
      </c>
      <c r="W541" s="12" t="s">
        <v>3</v>
      </c>
    </row>
    <row r="542" customFormat="false" ht="14.4" hidden="false" customHeight="false" outlineLevel="0" collapsed="false">
      <c r="A542" s="9" t="n">
        <v>541</v>
      </c>
      <c r="B542" s="10" t="s">
        <v>741</v>
      </c>
      <c r="C542" s="10" t="s">
        <v>538</v>
      </c>
      <c r="D542" s="11" t="n">
        <v>340124.4</v>
      </c>
      <c r="E542" s="10" t="s">
        <v>26</v>
      </c>
      <c r="F542" s="11" t="n">
        <v>1</v>
      </c>
      <c r="G542" s="11"/>
      <c r="H542" s="11"/>
      <c r="I542" s="11"/>
      <c r="J542" s="23"/>
      <c r="K542" s="40"/>
      <c r="L542" s="41" t="n">
        <v>1</v>
      </c>
      <c r="M542" s="24"/>
      <c r="N542" s="42"/>
      <c r="O542" s="43"/>
      <c r="P542" s="44"/>
      <c r="Q542" s="45" t="n">
        <f aca="false">SUM(G542:P542)</f>
        <v>1</v>
      </c>
      <c r="R542" s="46" t="n">
        <f aca="false">Q542-F542</f>
        <v>0</v>
      </c>
      <c r="S542" s="46" t="n">
        <f aca="false">F542*D542</f>
        <v>340124.4</v>
      </c>
      <c r="T542" s="46" t="n">
        <f aca="false">Q542*D542</f>
        <v>340124.4</v>
      </c>
      <c r="U542" s="46" t="n">
        <f aca="false">T542-S542</f>
        <v>0</v>
      </c>
      <c r="V542" s="10" t="s">
        <v>743</v>
      </c>
      <c r="W542" s="12" t="s">
        <v>3</v>
      </c>
    </row>
    <row r="543" customFormat="false" ht="14.4" hidden="false" customHeight="false" outlineLevel="0" collapsed="false">
      <c r="A543" s="9" t="n">
        <v>542</v>
      </c>
      <c r="B543" s="10" t="s">
        <v>745</v>
      </c>
      <c r="C543" s="10" t="s">
        <v>94</v>
      </c>
      <c r="D543" s="11" t="n">
        <v>924</v>
      </c>
      <c r="E543" s="10" t="s">
        <v>638</v>
      </c>
      <c r="F543" s="11" t="n">
        <v>1000</v>
      </c>
      <c r="G543" s="11"/>
      <c r="H543" s="11"/>
      <c r="I543" s="11"/>
      <c r="J543" s="23"/>
      <c r="K543" s="40"/>
      <c r="L543" s="41" t="n">
        <v>1000</v>
      </c>
      <c r="M543" s="24"/>
      <c r="N543" s="42"/>
      <c r="O543" s="43"/>
      <c r="P543" s="44"/>
      <c r="Q543" s="45" t="n">
        <f aca="false">SUM(G543:P543)</f>
        <v>1000</v>
      </c>
      <c r="R543" s="46" t="n">
        <f aca="false">Q543-F543</f>
        <v>0</v>
      </c>
      <c r="S543" s="46" t="n">
        <f aca="false">F543*D543</f>
        <v>924000</v>
      </c>
      <c r="T543" s="46" t="n">
        <f aca="false">Q543*D543</f>
        <v>924000</v>
      </c>
      <c r="U543" s="46" t="n">
        <f aca="false">T543-S543</f>
        <v>0</v>
      </c>
      <c r="V543" s="10" t="s">
        <v>3</v>
      </c>
      <c r="W543" s="12" t="s">
        <v>3</v>
      </c>
    </row>
    <row r="544" customFormat="false" ht="14.4" hidden="false" customHeight="false" outlineLevel="0" collapsed="false">
      <c r="A544" s="9" t="n">
        <v>543</v>
      </c>
      <c r="B544" s="10" t="s">
        <v>745</v>
      </c>
      <c r="C544" s="10" t="s">
        <v>94</v>
      </c>
      <c r="D544" s="11" t="n">
        <v>924</v>
      </c>
      <c r="E544" s="10" t="s">
        <v>638</v>
      </c>
      <c r="F544" s="11" t="n">
        <v>1500</v>
      </c>
      <c r="G544" s="11"/>
      <c r="H544" s="11"/>
      <c r="I544" s="11"/>
      <c r="J544" s="23"/>
      <c r="K544" s="40"/>
      <c r="L544" s="41" t="n">
        <v>1500</v>
      </c>
      <c r="M544" s="24"/>
      <c r="N544" s="42"/>
      <c r="O544" s="43"/>
      <c r="P544" s="44"/>
      <c r="Q544" s="45" t="n">
        <f aca="false">SUM(G544:P544)</f>
        <v>1500</v>
      </c>
      <c r="R544" s="46" t="n">
        <f aca="false">Q544-F544</f>
        <v>0</v>
      </c>
      <c r="S544" s="46" t="n">
        <f aca="false">F544*D544</f>
        <v>1386000</v>
      </c>
      <c r="T544" s="46" t="n">
        <f aca="false">Q544*D544</f>
        <v>1386000</v>
      </c>
      <c r="U544" s="46" t="n">
        <f aca="false">T544-S544</f>
        <v>0</v>
      </c>
      <c r="V544" s="10" t="s">
        <v>3</v>
      </c>
      <c r="W544" s="12" t="s">
        <v>3</v>
      </c>
    </row>
    <row r="545" customFormat="false" ht="14.4" hidden="false" customHeight="false" outlineLevel="0" collapsed="false">
      <c r="A545" s="9" t="n">
        <v>544</v>
      </c>
      <c r="B545" s="10" t="s">
        <v>747</v>
      </c>
      <c r="C545" s="10" t="s">
        <v>32</v>
      </c>
      <c r="D545" s="11" t="n">
        <v>0.35</v>
      </c>
      <c r="E545" s="10" t="s">
        <v>26</v>
      </c>
      <c r="F545" s="11" t="n">
        <v>25600</v>
      </c>
      <c r="G545" s="11"/>
      <c r="H545" s="11"/>
      <c r="I545" s="11"/>
      <c r="J545" s="23" t="n">
        <v>25600</v>
      </c>
      <c r="K545" s="40"/>
      <c r="L545" s="41"/>
      <c r="M545" s="24"/>
      <c r="N545" s="42"/>
      <c r="O545" s="43"/>
      <c r="P545" s="44"/>
      <c r="Q545" s="45" t="n">
        <f aca="false">SUM(G545:P545)</f>
        <v>25600</v>
      </c>
      <c r="R545" s="46" t="n">
        <f aca="false">Q545-F545</f>
        <v>0</v>
      </c>
      <c r="S545" s="46" t="n">
        <f aca="false">F545*D545</f>
        <v>8960</v>
      </c>
      <c r="T545" s="46" t="n">
        <f aca="false">Q545*D545</f>
        <v>8960</v>
      </c>
      <c r="U545" s="46" t="n">
        <f aca="false">T545-S545</f>
        <v>0</v>
      </c>
      <c r="V545" s="10" t="s">
        <v>748</v>
      </c>
      <c r="W545" s="12" t="s">
        <v>749</v>
      </c>
    </row>
    <row r="546" customFormat="false" ht="14.4" hidden="false" customHeight="false" outlineLevel="0" collapsed="false">
      <c r="A546" s="9" t="n">
        <v>545</v>
      </c>
      <c r="B546" s="10" t="s">
        <v>751</v>
      </c>
      <c r="C546" s="10" t="s">
        <v>32</v>
      </c>
      <c r="D546" s="11" t="n">
        <v>0.22</v>
      </c>
      <c r="E546" s="10" t="s">
        <v>26</v>
      </c>
      <c r="F546" s="11" t="n">
        <v>64600</v>
      </c>
      <c r="G546" s="11"/>
      <c r="H546" s="11"/>
      <c r="I546" s="11"/>
      <c r="J546" s="23" t="n">
        <v>64600</v>
      </c>
      <c r="K546" s="40"/>
      <c r="L546" s="41"/>
      <c r="M546" s="24"/>
      <c r="N546" s="42"/>
      <c r="O546" s="43"/>
      <c r="P546" s="44"/>
      <c r="Q546" s="45" t="n">
        <f aca="false">SUM(G546:P546)</f>
        <v>64600</v>
      </c>
      <c r="R546" s="46" t="n">
        <f aca="false">Q546-F546</f>
        <v>0</v>
      </c>
      <c r="S546" s="46" t="n">
        <f aca="false">F546*D546</f>
        <v>14212</v>
      </c>
      <c r="T546" s="46" t="n">
        <f aca="false">Q546*D546</f>
        <v>14212</v>
      </c>
      <c r="U546" s="46" t="n">
        <f aca="false">T546-S546</f>
        <v>0</v>
      </c>
      <c r="V546" s="10" t="s">
        <v>752</v>
      </c>
      <c r="W546" s="12" t="s">
        <v>49</v>
      </c>
    </row>
    <row r="547" customFormat="false" ht="14.4" hidden="false" customHeight="false" outlineLevel="0" collapsed="false">
      <c r="A547" s="9" t="n">
        <v>546</v>
      </c>
      <c r="B547" s="10" t="s">
        <v>754</v>
      </c>
      <c r="C547" s="10" t="s">
        <v>32</v>
      </c>
      <c r="D547" s="11" t="n">
        <v>0.54</v>
      </c>
      <c r="E547" s="10" t="s">
        <v>26</v>
      </c>
      <c r="F547" s="11" t="n">
        <v>19650</v>
      </c>
      <c r="G547" s="11"/>
      <c r="H547" s="11"/>
      <c r="I547" s="11"/>
      <c r="J547" s="23" t="n">
        <v>19650</v>
      </c>
      <c r="K547" s="40"/>
      <c r="L547" s="41"/>
      <c r="M547" s="24"/>
      <c r="N547" s="42"/>
      <c r="O547" s="43"/>
      <c r="P547" s="44"/>
      <c r="Q547" s="45" t="n">
        <f aca="false">SUM(G547:P547)</f>
        <v>19650</v>
      </c>
      <c r="R547" s="46" t="n">
        <f aca="false">Q547-F547</f>
        <v>0</v>
      </c>
      <c r="S547" s="46" t="n">
        <f aca="false">F547*D547</f>
        <v>10611</v>
      </c>
      <c r="T547" s="46" t="n">
        <f aca="false">Q547*D547</f>
        <v>10611</v>
      </c>
      <c r="U547" s="46" t="n">
        <f aca="false">T547-S547</f>
        <v>0</v>
      </c>
      <c r="V547" s="10" t="s">
        <v>755</v>
      </c>
      <c r="W547" s="12" t="s">
        <v>756</v>
      </c>
    </row>
    <row r="548" customFormat="false" ht="14.4" hidden="false" customHeight="false" outlineLevel="0" collapsed="false">
      <c r="A548" s="9" t="n">
        <v>547</v>
      </c>
      <c r="B548" s="10" t="s">
        <v>758</v>
      </c>
      <c r="C548" s="10" t="s">
        <v>226</v>
      </c>
      <c r="D548" s="11" t="n">
        <v>0.7</v>
      </c>
      <c r="E548" s="10" t="s">
        <v>26</v>
      </c>
      <c r="F548" s="11" t="n">
        <v>26700</v>
      </c>
      <c r="G548" s="11"/>
      <c r="H548" s="11"/>
      <c r="I548" s="11"/>
      <c r="J548" s="23"/>
      <c r="K548" s="40" t="n">
        <v>26700</v>
      </c>
      <c r="L548" s="41"/>
      <c r="M548" s="24"/>
      <c r="N548" s="42"/>
      <c r="O548" s="43"/>
      <c r="P548" s="44"/>
      <c r="Q548" s="45" t="n">
        <f aca="false">SUM(G548:P548)</f>
        <v>26700</v>
      </c>
      <c r="R548" s="46" t="n">
        <f aca="false">Q548-F548</f>
        <v>0</v>
      </c>
      <c r="S548" s="46" t="n">
        <f aca="false">F548*D548</f>
        <v>18690</v>
      </c>
      <c r="T548" s="46" t="n">
        <f aca="false">Q548*D548</f>
        <v>18690</v>
      </c>
      <c r="U548" s="46" t="n">
        <f aca="false">T548-S548</f>
        <v>0</v>
      </c>
      <c r="V548" s="10" t="s">
        <v>759</v>
      </c>
      <c r="W548" s="12" t="s">
        <v>760</v>
      </c>
    </row>
    <row r="549" customFormat="false" ht="14.4" hidden="false" customHeight="false" outlineLevel="0" collapsed="false">
      <c r="A549" s="9" t="n">
        <v>548</v>
      </c>
      <c r="B549" s="10" t="s">
        <v>762</v>
      </c>
      <c r="C549" s="10" t="s">
        <v>226</v>
      </c>
      <c r="D549" s="11" t="n">
        <v>0.5</v>
      </c>
      <c r="E549" s="10" t="s">
        <v>26</v>
      </c>
      <c r="F549" s="11" t="n">
        <v>23300</v>
      </c>
      <c r="G549" s="11"/>
      <c r="H549" s="11"/>
      <c r="I549" s="11"/>
      <c r="J549" s="23"/>
      <c r="K549" s="40" t="n">
        <v>23300</v>
      </c>
      <c r="L549" s="41"/>
      <c r="M549" s="24"/>
      <c r="N549" s="42"/>
      <c r="O549" s="43"/>
      <c r="P549" s="44"/>
      <c r="Q549" s="45" t="n">
        <f aca="false">SUM(G549:P549)</f>
        <v>23300</v>
      </c>
      <c r="R549" s="46" t="n">
        <f aca="false">Q549-F549</f>
        <v>0</v>
      </c>
      <c r="S549" s="46" t="n">
        <f aca="false">F549*D549</f>
        <v>11650</v>
      </c>
      <c r="T549" s="46" t="n">
        <f aca="false">Q549*D549</f>
        <v>11650</v>
      </c>
      <c r="U549" s="46" t="n">
        <f aca="false">T549-S549</f>
        <v>0</v>
      </c>
      <c r="V549" s="10" t="s">
        <v>763</v>
      </c>
      <c r="W549" s="12" t="s">
        <v>760</v>
      </c>
    </row>
    <row r="550" customFormat="false" ht="14.4" hidden="false" customHeight="false" outlineLevel="0" collapsed="false">
      <c r="A550" s="9" t="n">
        <v>549</v>
      </c>
      <c r="B550" s="10" t="s">
        <v>765</v>
      </c>
      <c r="C550" s="10" t="s">
        <v>226</v>
      </c>
      <c r="D550" s="11" t="n">
        <v>0.55</v>
      </c>
      <c r="E550" s="10" t="s">
        <v>26</v>
      </c>
      <c r="F550" s="11" t="n">
        <v>26300</v>
      </c>
      <c r="G550" s="11"/>
      <c r="H550" s="11"/>
      <c r="I550" s="11"/>
      <c r="J550" s="23"/>
      <c r="K550" s="40" t="n">
        <v>26300</v>
      </c>
      <c r="L550" s="41"/>
      <c r="M550" s="24"/>
      <c r="N550" s="42"/>
      <c r="O550" s="43"/>
      <c r="P550" s="44"/>
      <c r="Q550" s="45" t="n">
        <f aca="false">SUM(G550:P550)</f>
        <v>26300</v>
      </c>
      <c r="R550" s="46" t="n">
        <f aca="false">Q550-F550</f>
        <v>0</v>
      </c>
      <c r="S550" s="46" t="n">
        <f aca="false">F550*D550</f>
        <v>14465</v>
      </c>
      <c r="T550" s="46" t="n">
        <f aca="false">Q550*D550</f>
        <v>14465</v>
      </c>
      <c r="U550" s="46" t="n">
        <f aca="false">T550-S550</f>
        <v>0</v>
      </c>
      <c r="V550" s="10" t="s">
        <v>766</v>
      </c>
      <c r="W550" s="12" t="s">
        <v>760</v>
      </c>
    </row>
    <row r="551" customFormat="false" ht="14.4" hidden="false" customHeight="false" outlineLevel="0" collapsed="false">
      <c r="A551" s="9" t="n">
        <v>550</v>
      </c>
      <c r="B551" s="10" t="s">
        <v>768</v>
      </c>
      <c r="C551" s="10" t="s">
        <v>80</v>
      </c>
      <c r="D551" s="11" t="n">
        <v>2.716</v>
      </c>
      <c r="E551" s="10" t="s">
        <v>26</v>
      </c>
      <c r="F551" s="11" t="n">
        <v>40000</v>
      </c>
      <c r="G551" s="11"/>
      <c r="H551" s="11"/>
      <c r="I551" s="11"/>
      <c r="J551" s="23" t="n">
        <v>40000</v>
      </c>
      <c r="K551" s="40"/>
      <c r="L551" s="41"/>
      <c r="M551" s="24"/>
      <c r="N551" s="42"/>
      <c r="O551" s="43"/>
      <c r="P551" s="44"/>
      <c r="Q551" s="45" t="n">
        <f aca="false">SUM(G551:P551)</f>
        <v>40000</v>
      </c>
      <c r="R551" s="46" t="n">
        <f aca="false">Q551-F551</f>
        <v>0</v>
      </c>
      <c r="S551" s="46" t="n">
        <f aca="false">F551*D551</f>
        <v>108640</v>
      </c>
      <c r="T551" s="46" t="n">
        <f aca="false">Q551*D551</f>
        <v>108640</v>
      </c>
      <c r="U551" s="46" t="n">
        <f aca="false">T551-S551</f>
        <v>0</v>
      </c>
      <c r="V551" s="10" t="s">
        <v>769</v>
      </c>
      <c r="W551" s="12" t="s">
        <v>770</v>
      </c>
    </row>
    <row r="552" customFormat="false" ht="17.4" hidden="false" customHeight="false" outlineLevel="0" collapsed="false">
      <c r="A552" s="9" t="n">
        <v>551</v>
      </c>
      <c r="B552" s="10" t="s">
        <v>772</v>
      </c>
      <c r="C552" s="10" t="s">
        <v>32</v>
      </c>
      <c r="D552" s="11" t="n">
        <v>0.5</v>
      </c>
      <c r="E552" s="10" t="s">
        <v>26</v>
      </c>
      <c r="F552" s="11" t="n">
        <v>100000</v>
      </c>
      <c r="G552" s="11"/>
      <c r="H552" s="11"/>
      <c r="I552" s="11"/>
      <c r="J552" s="23" t="n">
        <v>95200</v>
      </c>
      <c r="K552" s="49" t="n">
        <v>4800</v>
      </c>
      <c r="L552" s="41"/>
      <c r="M552" s="24"/>
      <c r="N552" s="42"/>
      <c r="O552" s="43"/>
      <c r="P552" s="44"/>
      <c r="Q552" s="45" t="n">
        <f aca="false">SUM(G552:P552)</f>
        <v>100000</v>
      </c>
      <c r="R552" s="46" t="n">
        <f aca="false">Q552-F552</f>
        <v>0</v>
      </c>
      <c r="S552" s="46" t="n">
        <f aca="false">F552*D552</f>
        <v>50000</v>
      </c>
      <c r="T552" s="46" t="n">
        <f aca="false">Q552*D552</f>
        <v>50000</v>
      </c>
      <c r="U552" s="46" t="n">
        <f aca="false">T552-S552</f>
        <v>0</v>
      </c>
      <c r="V552" s="10" t="s">
        <v>773</v>
      </c>
      <c r="W552" s="12" t="s">
        <v>3</v>
      </c>
    </row>
    <row r="553" customFormat="false" ht="17.4" hidden="false" customHeight="false" outlineLevel="0" collapsed="false">
      <c r="A553" s="9" t="n">
        <v>552</v>
      </c>
      <c r="B553" s="10" t="s">
        <v>775</v>
      </c>
      <c r="C553" s="10" t="s">
        <v>32</v>
      </c>
      <c r="D553" s="11" t="n">
        <v>0.31</v>
      </c>
      <c r="E553" s="10" t="s">
        <v>26</v>
      </c>
      <c r="F553" s="11" t="n">
        <v>250000</v>
      </c>
      <c r="G553" s="11"/>
      <c r="H553" s="11"/>
      <c r="I553" s="11"/>
      <c r="J553" s="23" t="n">
        <v>227900</v>
      </c>
      <c r="K553" s="49" t="n">
        <v>22100</v>
      </c>
      <c r="L553" s="41"/>
      <c r="M553" s="24"/>
      <c r="N553" s="42"/>
      <c r="O553" s="43"/>
      <c r="P553" s="44"/>
      <c r="Q553" s="45" t="n">
        <f aca="false">SUM(G553:P553)</f>
        <v>250000</v>
      </c>
      <c r="R553" s="46" t="n">
        <f aca="false">Q553-F553</f>
        <v>0</v>
      </c>
      <c r="S553" s="46" t="n">
        <f aca="false">F553*D553</f>
        <v>77500</v>
      </c>
      <c r="T553" s="46" t="n">
        <f aca="false">Q553*D553</f>
        <v>77500</v>
      </c>
      <c r="U553" s="46" t="n">
        <f aca="false">T553-S553</f>
        <v>0</v>
      </c>
      <c r="V553" s="10" t="s">
        <v>776</v>
      </c>
      <c r="W553" s="12" t="s">
        <v>293</v>
      </c>
    </row>
    <row r="554" customFormat="false" ht="17.4" hidden="false" customHeight="false" outlineLevel="0" collapsed="false">
      <c r="A554" s="9" t="n">
        <v>553</v>
      </c>
      <c r="B554" s="10" t="s">
        <v>778</v>
      </c>
      <c r="C554" s="10" t="s">
        <v>32</v>
      </c>
      <c r="D554" s="11" t="n">
        <v>0.35</v>
      </c>
      <c r="E554" s="10" t="s">
        <v>26</v>
      </c>
      <c r="F554" s="11" t="n">
        <v>250000</v>
      </c>
      <c r="G554" s="11"/>
      <c r="H554" s="11"/>
      <c r="I554" s="11"/>
      <c r="J554" s="23" t="n">
        <v>234800</v>
      </c>
      <c r="K554" s="49" t="n">
        <v>15200</v>
      </c>
      <c r="L554" s="41"/>
      <c r="M554" s="24"/>
      <c r="N554" s="42"/>
      <c r="O554" s="43"/>
      <c r="P554" s="44"/>
      <c r="Q554" s="45" t="n">
        <f aca="false">SUM(G554:P554)</f>
        <v>250000</v>
      </c>
      <c r="R554" s="46" t="n">
        <f aca="false">Q554-F554</f>
        <v>0</v>
      </c>
      <c r="S554" s="46" t="n">
        <f aca="false">F554*D554</f>
        <v>87500</v>
      </c>
      <c r="T554" s="46" t="n">
        <f aca="false">Q554*D554</f>
        <v>87500</v>
      </c>
      <c r="U554" s="46" t="n">
        <f aca="false">T554-S554</f>
        <v>0</v>
      </c>
      <c r="V554" s="10" t="s">
        <v>779</v>
      </c>
      <c r="W554" s="12" t="s">
        <v>3</v>
      </c>
    </row>
    <row r="555" customFormat="false" ht="14.4" hidden="false" customHeight="false" outlineLevel="0" collapsed="false">
      <c r="A555" s="9" t="n">
        <v>554</v>
      </c>
      <c r="B555" s="10" t="s">
        <v>781</v>
      </c>
      <c r="C555" s="10" t="s">
        <v>25</v>
      </c>
      <c r="D555" s="11" t="n">
        <v>450</v>
      </c>
      <c r="E555" s="10" t="s">
        <v>26</v>
      </c>
      <c r="F555" s="11" t="n">
        <v>174</v>
      </c>
      <c r="G555" s="11"/>
      <c r="H555" s="11"/>
      <c r="I555" s="11"/>
      <c r="J555" s="23"/>
      <c r="K555" s="40" t="n">
        <v>172</v>
      </c>
      <c r="L555" s="41"/>
      <c r="M555" s="24"/>
      <c r="N555" s="42"/>
      <c r="O555" s="43"/>
      <c r="P555" s="44"/>
      <c r="Q555" s="45" t="n">
        <f aca="false">SUM(G555:P555)</f>
        <v>172</v>
      </c>
      <c r="R555" s="46" t="n">
        <f aca="false">Q555-F555</f>
        <v>-2</v>
      </c>
      <c r="S555" s="46" t="n">
        <f aca="false">F555*D555</f>
        <v>78300</v>
      </c>
      <c r="T555" s="46" t="n">
        <f aca="false">Q555*D555</f>
        <v>77400</v>
      </c>
      <c r="U555" s="46" t="n">
        <f aca="false">T555-S555</f>
        <v>-900</v>
      </c>
      <c r="V555" s="10" t="s">
        <v>782</v>
      </c>
      <c r="W555" s="12" t="s">
        <v>529</v>
      </c>
    </row>
    <row r="556" customFormat="false" ht="14.4" hidden="false" customHeight="false" outlineLevel="0" collapsed="false">
      <c r="A556" s="9" t="n">
        <v>555</v>
      </c>
      <c r="B556" s="10" t="s">
        <v>784</v>
      </c>
      <c r="C556" s="10" t="s">
        <v>25</v>
      </c>
      <c r="D556" s="11" t="n">
        <v>450</v>
      </c>
      <c r="E556" s="10" t="s">
        <v>26</v>
      </c>
      <c r="F556" s="11" t="n">
        <v>26</v>
      </c>
      <c r="G556" s="11"/>
      <c r="H556" s="11"/>
      <c r="I556" s="11"/>
      <c r="J556" s="23"/>
      <c r="K556" s="40" t="n">
        <v>26</v>
      </c>
      <c r="L556" s="41"/>
      <c r="M556" s="24"/>
      <c r="N556" s="42"/>
      <c r="O556" s="43"/>
      <c r="P556" s="44"/>
      <c r="Q556" s="45" t="n">
        <f aca="false">SUM(G556:P556)</f>
        <v>26</v>
      </c>
      <c r="R556" s="46" t="n">
        <f aca="false">Q556-F556</f>
        <v>0</v>
      </c>
      <c r="S556" s="46" t="n">
        <f aca="false">F556*D556</f>
        <v>11700</v>
      </c>
      <c r="T556" s="46" t="n">
        <f aca="false">Q556*D556</f>
        <v>11700</v>
      </c>
      <c r="U556" s="46" t="n">
        <f aca="false">T556-S556</f>
        <v>0</v>
      </c>
      <c r="V556" s="10" t="s">
        <v>785</v>
      </c>
      <c r="W556" s="12" t="s">
        <v>786</v>
      </c>
    </row>
    <row r="557" customFormat="false" ht="14.4" hidden="false" customHeight="false" outlineLevel="0" collapsed="false">
      <c r="A557" s="9" t="n">
        <v>556</v>
      </c>
      <c r="B557" s="10" t="s">
        <v>788</v>
      </c>
      <c r="C557" s="10" t="s">
        <v>219</v>
      </c>
      <c r="D557" s="11" t="n">
        <v>73785.9859</v>
      </c>
      <c r="E557" s="10" t="s">
        <v>26</v>
      </c>
      <c r="F557" s="11" t="n">
        <v>37</v>
      </c>
      <c r="G557" s="11"/>
      <c r="H557" s="11"/>
      <c r="I557" s="11"/>
      <c r="J557" s="23" t="n">
        <v>37</v>
      </c>
      <c r="K557" s="40"/>
      <c r="L557" s="41"/>
      <c r="M557" s="24"/>
      <c r="N557" s="42"/>
      <c r="O557" s="43"/>
      <c r="P557" s="44"/>
      <c r="Q557" s="45" t="n">
        <f aca="false">SUM(G557:P557)</f>
        <v>37</v>
      </c>
      <c r="R557" s="46" t="n">
        <f aca="false">Q557-F557</f>
        <v>0</v>
      </c>
      <c r="S557" s="46" t="n">
        <f aca="false">F557*D557</f>
        <v>2730081.4783</v>
      </c>
      <c r="T557" s="46" t="n">
        <f aca="false">Q557*D557</f>
        <v>2730081.4783</v>
      </c>
      <c r="U557" s="46" t="n">
        <f aca="false">T557-S557</f>
        <v>0</v>
      </c>
      <c r="V557" s="10" t="s">
        <v>3</v>
      </c>
      <c r="W557" s="12" t="s">
        <v>3</v>
      </c>
    </row>
    <row r="558" customFormat="false" ht="14.4" hidden="false" customHeight="false" outlineLevel="0" collapsed="false">
      <c r="A558" s="9" t="n">
        <v>557</v>
      </c>
      <c r="B558" s="10" t="s">
        <v>788</v>
      </c>
      <c r="C558" s="10" t="s">
        <v>219</v>
      </c>
      <c r="D558" s="11" t="n">
        <v>74954.7633</v>
      </c>
      <c r="E558" s="10" t="s">
        <v>26</v>
      </c>
      <c r="F558" s="11" t="n">
        <v>3</v>
      </c>
      <c r="G558" s="11"/>
      <c r="H558" s="11"/>
      <c r="I558" s="11"/>
      <c r="J558" s="23"/>
      <c r="K558" s="40"/>
      <c r="L558" s="41" t="n">
        <v>3</v>
      </c>
      <c r="M558" s="24"/>
      <c r="N558" s="42"/>
      <c r="O558" s="43"/>
      <c r="P558" s="44"/>
      <c r="Q558" s="45" t="n">
        <f aca="false">SUM(G558:P558)</f>
        <v>3</v>
      </c>
      <c r="R558" s="46" t="n">
        <f aca="false">Q558-F558</f>
        <v>0</v>
      </c>
      <c r="S558" s="46" t="n">
        <f aca="false">F558*D558</f>
        <v>224864.2899</v>
      </c>
      <c r="T558" s="46" t="n">
        <f aca="false">Q558*D558</f>
        <v>224864.2899</v>
      </c>
      <c r="U558" s="46" t="n">
        <f aca="false">T558-S558</f>
        <v>0</v>
      </c>
      <c r="V558" s="10" t="s">
        <v>3</v>
      </c>
      <c r="W558" s="12" t="s">
        <v>3</v>
      </c>
    </row>
    <row r="559" customFormat="false" ht="14.4" hidden="false" customHeight="false" outlineLevel="0" collapsed="false">
      <c r="A559" s="9" t="n">
        <v>558</v>
      </c>
      <c r="B559" s="10" t="s">
        <v>788</v>
      </c>
      <c r="C559" s="10" t="s">
        <v>219</v>
      </c>
      <c r="D559" s="11" t="n">
        <v>75180.33</v>
      </c>
      <c r="E559" s="10" t="s">
        <v>26</v>
      </c>
      <c r="F559" s="11" t="n">
        <v>2</v>
      </c>
      <c r="G559" s="11"/>
      <c r="H559" s="11"/>
      <c r="I559" s="11"/>
      <c r="J559" s="23"/>
      <c r="K559" s="40"/>
      <c r="L559" s="41"/>
      <c r="M559" s="24"/>
      <c r="N559" s="42"/>
      <c r="O559" s="43" t="n">
        <v>2</v>
      </c>
      <c r="P559" s="44"/>
      <c r="Q559" s="45" t="n">
        <f aca="false">SUM(G559:P559)</f>
        <v>2</v>
      </c>
      <c r="R559" s="46" t="n">
        <f aca="false">Q559-F559</f>
        <v>0</v>
      </c>
      <c r="S559" s="46" t="n">
        <f aca="false">F559*D559</f>
        <v>150360.66</v>
      </c>
      <c r="T559" s="46" t="n">
        <f aca="false">Q559*D559</f>
        <v>150360.66</v>
      </c>
      <c r="U559" s="46" t="n">
        <f aca="false">T559-S559</f>
        <v>0</v>
      </c>
      <c r="V559" s="10" t="s">
        <v>3</v>
      </c>
      <c r="W559" s="12" t="s">
        <v>3</v>
      </c>
    </row>
    <row r="560" customFormat="false" ht="14.4" hidden="false" customHeight="false" outlineLevel="0" collapsed="false">
      <c r="A560" s="9" t="n">
        <v>559</v>
      </c>
      <c r="B560" s="10" t="s">
        <v>790</v>
      </c>
      <c r="C560" s="10" t="s">
        <v>32</v>
      </c>
      <c r="D560" s="11" t="n">
        <v>1.2</v>
      </c>
      <c r="E560" s="10" t="s">
        <v>26</v>
      </c>
      <c r="F560" s="11" t="n">
        <v>10000</v>
      </c>
      <c r="G560" s="11"/>
      <c r="H560" s="11"/>
      <c r="I560" s="11"/>
      <c r="J560" s="23" t="n">
        <v>10000</v>
      </c>
      <c r="K560" s="40"/>
      <c r="L560" s="41"/>
      <c r="M560" s="24"/>
      <c r="N560" s="42"/>
      <c r="O560" s="43"/>
      <c r="P560" s="44"/>
      <c r="Q560" s="45" t="n">
        <f aca="false">SUM(G560:P560)</f>
        <v>10000</v>
      </c>
      <c r="R560" s="46" t="n">
        <f aca="false">Q560-F560</f>
        <v>0</v>
      </c>
      <c r="S560" s="46" t="n">
        <f aca="false">F560*D560</f>
        <v>12000</v>
      </c>
      <c r="T560" s="46" t="n">
        <f aca="false">Q560*D560</f>
        <v>12000</v>
      </c>
      <c r="U560" s="46" t="n">
        <f aca="false">T560-S560</f>
        <v>0</v>
      </c>
      <c r="V560" s="10" t="s">
        <v>791</v>
      </c>
      <c r="W560" s="12" t="s">
        <v>3</v>
      </c>
    </row>
    <row r="561" customFormat="false" ht="14.4" hidden="false" customHeight="false" outlineLevel="0" collapsed="false">
      <c r="A561" s="9" t="n">
        <v>560</v>
      </c>
      <c r="B561" s="10" t="s">
        <v>793</v>
      </c>
      <c r="C561" s="10" t="s">
        <v>32</v>
      </c>
      <c r="D561" s="11" t="n">
        <v>1.2</v>
      </c>
      <c r="E561" s="10" t="s">
        <v>26</v>
      </c>
      <c r="F561" s="11" t="n">
        <v>30000</v>
      </c>
      <c r="G561" s="11"/>
      <c r="H561" s="11"/>
      <c r="I561" s="11"/>
      <c r="J561" s="23" t="n">
        <v>30000</v>
      </c>
      <c r="K561" s="40"/>
      <c r="L561" s="41"/>
      <c r="M561" s="24"/>
      <c r="N561" s="42"/>
      <c r="O561" s="43"/>
      <c r="P561" s="44"/>
      <c r="Q561" s="45" t="n">
        <f aca="false">SUM(G561:P561)</f>
        <v>30000</v>
      </c>
      <c r="R561" s="46" t="n">
        <f aca="false">Q561-F561</f>
        <v>0</v>
      </c>
      <c r="S561" s="46" t="n">
        <f aca="false">F561*D561</f>
        <v>36000</v>
      </c>
      <c r="T561" s="46" t="n">
        <f aca="false">Q561*D561</f>
        <v>36000</v>
      </c>
      <c r="U561" s="46" t="n">
        <f aca="false">T561-S561</f>
        <v>0</v>
      </c>
      <c r="V561" s="10" t="s">
        <v>794</v>
      </c>
      <c r="W561" s="12" t="s">
        <v>3</v>
      </c>
    </row>
    <row r="562" customFormat="false" ht="14.4" hidden="false" customHeight="false" outlineLevel="0" collapsed="false">
      <c r="A562" s="9" t="n">
        <v>561</v>
      </c>
      <c r="B562" s="10" t="s">
        <v>796</v>
      </c>
      <c r="C562" s="10" t="s">
        <v>32</v>
      </c>
      <c r="D562" s="11" t="n">
        <v>1.2</v>
      </c>
      <c r="E562" s="10" t="s">
        <v>26</v>
      </c>
      <c r="F562" s="11" t="n">
        <v>10000</v>
      </c>
      <c r="G562" s="11"/>
      <c r="H562" s="11"/>
      <c r="I562" s="11"/>
      <c r="J562" s="23" t="n">
        <v>10000</v>
      </c>
      <c r="K562" s="40"/>
      <c r="L562" s="41"/>
      <c r="M562" s="24"/>
      <c r="N562" s="42"/>
      <c r="O562" s="43"/>
      <c r="P562" s="44"/>
      <c r="Q562" s="45" t="n">
        <f aca="false">SUM(G562:P562)</f>
        <v>10000</v>
      </c>
      <c r="R562" s="46" t="n">
        <f aca="false">Q562-F562</f>
        <v>0</v>
      </c>
      <c r="S562" s="46" t="n">
        <f aca="false">F562*D562</f>
        <v>12000</v>
      </c>
      <c r="T562" s="46" t="n">
        <f aca="false">Q562*D562</f>
        <v>12000</v>
      </c>
      <c r="U562" s="46" t="n">
        <f aca="false">T562-S562</f>
        <v>0</v>
      </c>
      <c r="V562" s="10" t="s">
        <v>797</v>
      </c>
      <c r="W562" s="12" t="s">
        <v>3</v>
      </c>
    </row>
    <row r="563" customFormat="false" ht="14.4" hidden="false" customHeight="false" outlineLevel="0" collapsed="false">
      <c r="A563" s="9" t="n">
        <v>562</v>
      </c>
      <c r="B563" s="10" t="s">
        <v>799</v>
      </c>
      <c r="C563" s="10" t="s">
        <v>264</v>
      </c>
      <c r="D563" s="11" t="n">
        <v>46.15</v>
      </c>
      <c r="E563" s="10" t="s">
        <v>59</v>
      </c>
      <c r="F563" s="11" t="n">
        <v>8</v>
      </c>
      <c r="G563" s="11"/>
      <c r="H563" s="11"/>
      <c r="I563" s="11"/>
      <c r="J563" s="23"/>
      <c r="K563" s="40"/>
      <c r="L563" s="41"/>
      <c r="M563" s="24"/>
      <c r="N563" s="42"/>
      <c r="O563" s="43"/>
      <c r="P563" s="44"/>
      <c r="Q563" s="45" t="n">
        <f aca="false">SUM(G563:P563)</f>
        <v>0</v>
      </c>
      <c r="R563" s="46" t="n">
        <f aca="false">Q563-F563</f>
        <v>-8</v>
      </c>
      <c r="S563" s="46" t="n">
        <f aca="false">F563*D563</f>
        <v>369.2</v>
      </c>
      <c r="T563" s="46" t="n">
        <f aca="false">Q563*D563</f>
        <v>0</v>
      </c>
      <c r="U563" s="46" t="n">
        <f aca="false">T563-S563</f>
        <v>-369.2</v>
      </c>
      <c r="V563" s="10" t="s">
        <v>800</v>
      </c>
      <c r="W563" s="12" t="s">
        <v>801</v>
      </c>
    </row>
    <row r="564" customFormat="false" ht="14.4" hidden="false" customHeight="false" outlineLevel="0" collapsed="false">
      <c r="A564" s="9" t="n">
        <v>563</v>
      </c>
      <c r="B564" s="10" t="s">
        <v>803</v>
      </c>
      <c r="C564" s="10" t="s">
        <v>264</v>
      </c>
      <c r="D564" s="11" t="n">
        <v>25</v>
      </c>
      <c r="E564" s="10" t="s">
        <v>59</v>
      </c>
      <c r="F564" s="11" t="n">
        <v>1</v>
      </c>
      <c r="G564" s="11"/>
      <c r="H564" s="11"/>
      <c r="I564" s="11"/>
      <c r="J564" s="23"/>
      <c r="K564" s="40"/>
      <c r="L564" s="41"/>
      <c r="M564" s="24"/>
      <c r="N564" s="42"/>
      <c r="O564" s="43"/>
      <c r="P564" s="44"/>
      <c r="Q564" s="45" t="n">
        <f aca="false">SUM(G564:P564)</f>
        <v>0</v>
      </c>
      <c r="R564" s="46" t="n">
        <f aca="false">Q564-F564</f>
        <v>-1</v>
      </c>
      <c r="S564" s="46" t="n">
        <f aca="false">F564*D564</f>
        <v>25</v>
      </c>
      <c r="T564" s="46" t="n">
        <f aca="false">Q564*D564</f>
        <v>0</v>
      </c>
      <c r="U564" s="46" t="n">
        <f aca="false">T564-S564</f>
        <v>-25</v>
      </c>
      <c r="V564" s="10" t="s">
        <v>804</v>
      </c>
      <c r="W564" s="12" t="s">
        <v>801</v>
      </c>
    </row>
    <row r="565" customFormat="false" ht="14.4" hidden="false" customHeight="false" outlineLevel="0" collapsed="false">
      <c r="A565" s="9" t="n">
        <v>564</v>
      </c>
      <c r="B565" s="10" t="s">
        <v>803</v>
      </c>
      <c r="C565" s="10" t="s">
        <v>264</v>
      </c>
      <c r="D565" s="11" t="n">
        <v>25</v>
      </c>
      <c r="E565" s="10" t="s">
        <v>59</v>
      </c>
      <c r="F565" s="11" t="n">
        <v>2</v>
      </c>
      <c r="G565" s="11"/>
      <c r="H565" s="11"/>
      <c r="I565" s="11"/>
      <c r="J565" s="23"/>
      <c r="K565" s="40"/>
      <c r="L565" s="41"/>
      <c r="M565" s="24"/>
      <c r="N565" s="42"/>
      <c r="O565" s="43"/>
      <c r="P565" s="44"/>
      <c r="Q565" s="45" t="n">
        <f aca="false">SUM(G565:P565)</f>
        <v>0</v>
      </c>
      <c r="R565" s="46" t="n">
        <f aca="false">Q565-F565</f>
        <v>-2</v>
      </c>
      <c r="S565" s="46" t="n">
        <f aca="false">F565*D565</f>
        <v>50</v>
      </c>
      <c r="T565" s="46" t="n">
        <f aca="false">Q565*D565</f>
        <v>0</v>
      </c>
      <c r="U565" s="46" t="n">
        <f aca="false">T565-S565</f>
        <v>-50</v>
      </c>
      <c r="V565" s="10" t="s">
        <v>804</v>
      </c>
      <c r="W565" s="12" t="s">
        <v>801</v>
      </c>
    </row>
    <row r="566" customFormat="false" ht="14.4" hidden="false" customHeight="false" outlineLevel="0" collapsed="false">
      <c r="A566" s="9" t="n">
        <v>565</v>
      </c>
      <c r="B566" s="10" t="s">
        <v>806</v>
      </c>
      <c r="C566" s="10" t="s">
        <v>264</v>
      </c>
      <c r="D566" s="11" t="n">
        <v>46.15</v>
      </c>
      <c r="E566" s="10" t="s">
        <v>59</v>
      </c>
      <c r="F566" s="11" t="n">
        <v>1</v>
      </c>
      <c r="G566" s="11"/>
      <c r="H566" s="11"/>
      <c r="I566" s="11"/>
      <c r="J566" s="23"/>
      <c r="K566" s="40"/>
      <c r="L566" s="41"/>
      <c r="M566" s="24"/>
      <c r="N566" s="42"/>
      <c r="O566" s="43"/>
      <c r="P566" s="44"/>
      <c r="Q566" s="45" t="n">
        <f aca="false">SUM(G566:P566)</f>
        <v>0</v>
      </c>
      <c r="R566" s="46" t="n">
        <f aca="false">Q566-F566</f>
        <v>-1</v>
      </c>
      <c r="S566" s="46" t="n">
        <f aca="false">F566*D566</f>
        <v>46.15</v>
      </c>
      <c r="T566" s="46" t="n">
        <f aca="false">Q566*D566</f>
        <v>0</v>
      </c>
      <c r="U566" s="46" t="n">
        <f aca="false">T566-S566</f>
        <v>-46.15</v>
      </c>
      <c r="V566" s="10" t="s">
        <v>807</v>
      </c>
      <c r="W566" s="12" t="s">
        <v>480</v>
      </c>
    </row>
    <row r="567" customFormat="false" ht="14.4" hidden="false" customHeight="false" outlineLevel="0" collapsed="false">
      <c r="A567" s="9" t="n">
        <v>566</v>
      </c>
      <c r="B567" s="10" t="s">
        <v>806</v>
      </c>
      <c r="C567" s="10" t="s">
        <v>264</v>
      </c>
      <c r="D567" s="11" t="n">
        <v>46.15</v>
      </c>
      <c r="E567" s="10" t="s">
        <v>59</v>
      </c>
      <c r="F567" s="11" t="n">
        <v>7</v>
      </c>
      <c r="G567" s="11"/>
      <c r="H567" s="11"/>
      <c r="I567" s="11"/>
      <c r="J567" s="23"/>
      <c r="K567" s="40"/>
      <c r="L567" s="41"/>
      <c r="M567" s="24"/>
      <c r="N567" s="42"/>
      <c r="O567" s="43"/>
      <c r="P567" s="44"/>
      <c r="Q567" s="45" t="n">
        <f aca="false">SUM(G567:P567)</f>
        <v>0</v>
      </c>
      <c r="R567" s="46" t="n">
        <f aca="false">Q567-F567</f>
        <v>-7</v>
      </c>
      <c r="S567" s="46" t="n">
        <f aca="false">F567*D567</f>
        <v>323.05</v>
      </c>
      <c r="T567" s="46" t="n">
        <f aca="false">Q567*D567</f>
        <v>0</v>
      </c>
      <c r="U567" s="46" t="n">
        <f aca="false">T567-S567</f>
        <v>-323.05</v>
      </c>
      <c r="V567" s="10" t="s">
        <v>807</v>
      </c>
      <c r="W567" s="12" t="s">
        <v>480</v>
      </c>
    </row>
    <row r="568" customFormat="false" ht="14.4" hidden="false" customHeight="false" outlineLevel="0" collapsed="false">
      <c r="A568" s="9" t="n">
        <v>567</v>
      </c>
      <c r="B568" s="10" t="s">
        <v>809</v>
      </c>
      <c r="C568" s="10" t="s">
        <v>264</v>
      </c>
      <c r="D568" s="11" t="n">
        <v>25</v>
      </c>
      <c r="E568" s="10" t="s">
        <v>59</v>
      </c>
      <c r="F568" s="11" t="n">
        <v>1</v>
      </c>
      <c r="G568" s="11"/>
      <c r="H568" s="11"/>
      <c r="I568" s="11"/>
      <c r="J568" s="23"/>
      <c r="K568" s="40"/>
      <c r="L568" s="41"/>
      <c r="M568" s="24"/>
      <c r="N568" s="42"/>
      <c r="O568" s="43"/>
      <c r="P568" s="44"/>
      <c r="Q568" s="45" t="n">
        <f aca="false">SUM(G568:P568)</f>
        <v>0</v>
      </c>
      <c r="R568" s="46" t="n">
        <f aca="false">Q568-F568</f>
        <v>-1</v>
      </c>
      <c r="S568" s="46" t="n">
        <f aca="false">F568*D568</f>
        <v>25</v>
      </c>
      <c r="T568" s="46" t="n">
        <f aca="false">Q568*D568</f>
        <v>0</v>
      </c>
      <c r="U568" s="46" t="n">
        <f aca="false">T568-S568</f>
        <v>-25</v>
      </c>
      <c r="V568" s="10" t="s">
        <v>810</v>
      </c>
      <c r="W568" s="12" t="s">
        <v>811</v>
      </c>
    </row>
    <row r="569" customFormat="false" ht="14.4" hidden="false" customHeight="false" outlineLevel="0" collapsed="false">
      <c r="A569" s="9" t="n">
        <v>568</v>
      </c>
      <c r="B569" s="10" t="s">
        <v>813</v>
      </c>
      <c r="C569" s="10" t="s">
        <v>814</v>
      </c>
      <c r="D569" s="11" t="n">
        <v>5.5</v>
      </c>
      <c r="E569" s="10" t="s">
        <v>26</v>
      </c>
      <c r="F569" s="11" t="n">
        <v>10</v>
      </c>
      <c r="G569" s="11"/>
      <c r="H569" s="11"/>
      <c r="I569" s="11"/>
      <c r="J569" s="23"/>
      <c r="K569" s="40"/>
      <c r="L569" s="41"/>
      <c r="M569" s="24"/>
      <c r="N569" s="42"/>
      <c r="O569" s="43"/>
      <c r="P569" s="44"/>
      <c r="Q569" s="45" t="n">
        <f aca="false">SUM(G569:P569)</f>
        <v>0</v>
      </c>
      <c r="R569" s="46" t="n">
        <f aca="false">Q569-F569</f>
        <v>-10</v>
      </c>
      <c r="S569" s="46" t="n">
        <f aca="false">F569*D569</f>
        <v>55</v>
      </c>
      <c r="T569" s="46" t="n">
        <f aca="false">Q569*D569</f>
        <v>0</v>
      </c>
      <c r="U569" s="46" t="n">
        <f aca="false">T569-S569</f>
        <v>-55</v>
      </c>
      <c r="V569" s="10" t="s">
        <v>815</v>
      </c>
      <c r="W569" s="12" t="s">
        <v>145</v>
      </c>
    </row>
    <row r="570" customFormat="false" ht="14.4" hidden="false" customHeight="false" outlineLevel="0" collapsed="false">
      <c r="A570" s="9" t="n">
        <v>569</v>
      </c>
      <c r="B570" s="10" t="s">
        <v>813</v>
      </c>
      <c r="C570" s="10" t="s">
        <v>814</v>
      </c>
      <c r="D570" s="11" t="n">
        <v>5.5</v>
      </c>
      <c r="E570" s="10" t="s">
        <v>26</v>
      </c>
      <c r="F570" s="11" t="n">
        <v>1</v>
      </c>
      <c r="G570" s="11"/>
      <c r="H570" s="11"/>
      <c r="I570" s="11"/>
      <c r="J570" s="23"/>
      <c r="K570" s="40"/>
      <c r="L570" s="41"/>
      <c r="M570" s="24"/>
      <c r="N570" s="42"/>
      <c r="O570" s="43"/>
      <c r="P570" s="44"/>
      <c r="Q570" s="45" t="n">
        <f aca="false">SUM(G570:P570)</f>
        <v>0</v>
      </c>
      <c r="R570" s="46" t="n">
        <f aca="false">Q570-F570</f>
        <v>-1</v>
      </c>
      <c r="S570" s="46" t="n">
        <f aca="false">F570*D570</f>
        <v>5.5</v>
      </c>
      <c r="T570" s="46" t="n">
        <f aca="false">Q570*D570</f>
        <v>0</v>
      </c>
      <c r="U570" s="46" t="n">
        <f aca="false">T570-S570</f>
        <v>-5.5</v>
      </c>
      <c r="V570" s="10" t="s">
        <v>815</v>
      </c>
      <c r="W570" s="12" t="s">
        <v>145</v>
      </c>
    </row>
    <row r="571" customFormat="false" ht="14.4" hidden="false" customHeight="false" outlineLevel="0" collapsed="false">
      <c r="A571" s="9" t="n">
        <v>570</v>
      </c>
      <c r="B571" s="10" t="s">
        <v>813</v>
      </c>
      <c r="C571" s="10" t="s">
        <v>814</v>
      </c>
      <c r="D571" s="11" t="n">
        <v>5.5</v>
      </c>
      <c r="E571" s="10" t="s">
        <v>26</v>
      </c>
      <c r="F571" s="11" t="n">
        <v>1</v>
      </c>
      <c r="G571" s="11"/>
      <c r="H571" s="11"/>
      <c r="I571" s="11"/>
      <c r="J571" s="23"/>
      <c r="K571" s="40"/>
      <c r="L571" s="41"/>
      <c r="M571" s="24"/>
      <c r="N571" s="42"/>
      <c r="O571" s="43"/>
      <c r="P571" s="44"/>
      <c r="Q571" s="45" t="n">
        <f aca="false">SUM(G571:P571)</f>
        <v>0</v>
      </c>
      <c r="R571" s="46" t="n">
        <f aca="false">Q571-F571</f>
        <v>-1</v>
      </c>
      <c r="S571" s="46" t="n">
        <f aca="false">F571*D571</f>
        <v>5.5</v>
      </c>
      <c r="T571" s="46" t="n">
        <f aca="false">Q571*D571</f>
        <v>0</v>
      </c>
      <c r="U571" s="46" t="n">
        <f aca="false">T571-S571</f>
        <v>-5.5</v>
      </c>
      <c r="V571" s="10" t="s">
        <v>815</v>
      </c>
      <c r="W571" s="12" t="s">
        <v>145</v>
      </c>
    </row>
    <row r="572" customFormat="false" ht="14.4" hidden="false" customHeight="false" outlineLevel="0" collapsed="false">
      <c r="A572" s="9" t="n">
        <v>571</v>
      </c>
      <c r="B572" s="10" t="s">
        <v>817</v>
      </c>
      <c r="C572" s="10" t="s">
        <v>25</v>
      </c>
      <c r="D572" s="11" t="n">
        <v>800</v>
      </c>
      <c r="E572" s="10" t="s">
        <v>26</v>
      </c>
      <c r="F572" s="11" t="n">
        <v>3</v>
      </c>
      <c r="G572" s="11"/>
      <c r="H572" s="11"/>
      <c r="I572" s="11"/>
      <c r="J572" s="23"/>
      <c r="K572" s="40" t="n">
        <v>3</v>
      </c>
      <c r="L572" s="41"/>
      <c r="M572" s="24"/>
      <c r="N572" s="42"/>
      <c r="O572" s="43"/>
      <c r="P572" s="44"/>
      <c r="Q572" s="45" t="n">
        <f aca="false">SUM(G572:P572)</f>
        <v>3</v>
      </c>
      <c r="R572" s="46" t="n">
        <f aca="false">Q572-F572</f>
        <v>0</v>
      </c>
      <c r="S572" s="46" t="n">
        <f aca="false">F572*D572</f>
        <v>2400</v>
      </c>
      <c r="T572" s="46" t="n">
        <f aca="false">Q572*D572</f>
        <v>2400</v>
      </c>
      <c r="U572" s="46" t="n">
        <f aca="false">T572-S572</f>
        <v>0</v>
      </c>
      <c r="V572" s="10" t="s">
        <v>373</v>
      </c>
      <c r="W572" s="12" t="s">
        <v>228</v>
      </c>
    </row>
    <row r="573" customFormat="false" ht="14.4" hidden="false" customHeight="false" outlineLevel="0" collapsed="false">
      <c r="A573" s="9" t="n">
        <v>572</v>
      </c>
      <c r="B573" s="10" t="s">
        <v>819</v>
      </c>
      <c r="C573" s="10" t="s">
        <v>820</v>
      </c>
      <c r="D573" s="11" t="n">
        <v>0</v>
      </c>
      <c r="E573" s="10" t="s">
        <v>104</v>
      </c>
      <c r="F573" s="11" t="n">
        <v>229</v>
      </c>
      <c r="G573" s="11"/>
      <c r="H573" s="11"/>
      <c r="I573" s="11"/>
      <c r="J573" s="23"/>
      <c r="K573" s="40" t="n">
        <v>229</v>
      </c>
      <c r="L573" s="41"/>
      <c r="M573" s="24"/>
      <c r="N573" s="42"/>
      <c r="O573" s="43"/>
      <c r="P573" s="44"/>
      <c r="Q573" s="45" t="n">
        <f aca="false">SUM(G573:P573)</f>
        <v>229</v>
      </c>
      <c r="R573" s="46" t="n">
        <f aca="false">Q573-F573</f>
        <v>0</v>
      </c>
      <c r="S573" s="46" t="n">
        <f aca="false">F573*D573</f>
        <v>0</v>
      </c>
      <c r="T573" s="46" t="n">
        <f aca="false">Q573*D573</f>
        <v>0</v>
      </c>
      <c r="U573" s="46" t="n">
        <f aca="false">T573-S573</f>
        <v>0</v>
      </c>
      <c r="V573" s="10" t="s">
        <v>821</v>
      </c>
      <c r="W573" s="12" t="s">
        <v>822</v>
      </c>
    </row>
    <row r="574" customFormat="false" ht="14.4" hidden="false" customHeight="false" outlineLevel="0" collapsed="false">
      <c r="A574" s="9" t="n">
        <v>573</v>
      </c>
      <c r="B574" s="10" t="s">
        <v>824</v>
      </c>
      <c r="C574" s="10" t="s">
        <v>368</v>
      </c>
      <c r="D574" s="11" t="n">
        <v>1598.2441</v>
      </c>
      <c r="E574" s="10" t="s">
        <v>26</v>
      </c>
      <c r="F574" s="11" t="n">
        <v>89</v>
      </c>
      <c r="G574" s="11"/>
      <c r="H574" s="11"/>
      <c r="I574" s="11"/>
      <c r="J574" s="23" t="n">
        <v>89</v>
      </c>
      <c r="K574" s="40"/>
      <c r="L574" s="41"/>
      <c r="M574" s="24"/>
      <c r="N574" s="42"/>
      <c r="O574" s="43"/>
      <c r="P574" s="44"/>
      <c r="Q574" s="45" t="n">
        <f aca="false">SUM(G574:P574)</f>
        <v>89</v>
      </c>
      <c r="R574" s="46" t="n">
        <f aca="false">Q574-F574</f>
        <v>0</v>
      </c>
      <c r="S574" s="46" t="n">
        <f aca="false">F574*D574</f>
        <v>142243.7249</v>
      </c>
      <c r="T574" s="46" t="n">
        <f aca="false">Q574*D574</f>
        <v>142243.7249</v>
      </c>
      <c r="U574" s="46" t="n">
        <f aca="false">T574-S574</f>
        <v>0</v>
      </c>
      <c r="V574" s="10" t="s">
        <v>373</v>
      </c>
      <c r="W574" s="12" t="s">
        <v>617</v>
      </c>
    </row>
    <row r="575" customFormat="false" ht="14.4" hidden="false" customHeight="false" outlineLevel="0" collapsed="false">
      <c r="A575" s="9" t="n">
        <v>574</v>
      </c>
      <c r="B575" s="10" t="s">
        <v>826</v>
      </c>
      <c r="C575" s="10" t="s">
        <v>368</v>
      </c>
      <c r="D575" s="11" t="n">
        <v>125922.2623</v>
      </c>
      <c r="E575" s="10" t="s">
        <v>26</v>
      </c>
      <c r="F575" s="11" t="n">
        <v>1</v>
      </c>
      <c r="G575" s="11"/>
      <c r="H575" s="11"/>
      <c r="I575" s="11"/>
      <c r="J575" s="23"/>
      <c r="K575" s="40"/>
      <c r="L575" s="41" t="n">
        <v>1</v>
      </c>
      <c r="M575" s="24"/>
      <c r="N575" s="42"/>
      <c r="O575" s="43"/>
      <c r="P575" s="44"/>
      <c r="Q575" s="45" t="n">
        <f aca="false">SUM(G575:P575)</f>
        <v>1</v>
      </c>
      <c r="R575" s="46" t="n">
        <f aca="false">Q575-F575</f>
        <v>0</v>
      </c>
      <c r="S575" s="46" t="n">
        <f aca="false">F575*D575</f>
        <v>125922.2623</v>
      </c>
      <c r="T575" s="46" t="n">
        <f aca="false">Q575*D575</f>
        <v>125922.2623</v>
      </c>
      <c r="U575" s="46" t="n">
        <f aca="false">T575-S575</f>
        <v>0</v>
      </c>
      <c r="V575" s="10" t="s">
        <v>373</v>
      </c>
      <c r="W575" s="12" t="s">
        <v>228</v>
      </c>
    </row>
    <row r="576" customFormat="false" ht="14.4" hidden="false" customHeight="false" outlineLevel="0" collapsed="false">
      <c r="A576" s="9" t="n">
        <v>575</v>
      </c>
      <c r="B576" s="10" t="s">
        <v>828</v>
      </c>
      <c r="C576" s="10" t="s">
        <v>368</v>
      </c>
      <c r="D576" s="11" t="n">
        <v>529.0981</v>
      </c>
      <c r="E576" s="10" t="s">
        <v>26</v>
      </c>
      <c r="F576" s="11" t="n">
        <v>1225</v>
      </c>
      <c r="G576" s="11"/>
      <c r="H576" s="11"/>
      <c r="I576" s="11"/>
      <c r="J576" s="23"/>
      <c r="K576" s="40"/>
      <c r="L576" s="41" t="n">
        <v>1225</v>
      </c>
      <c r="M576" s="24"/>
      <c r="N576" s="42"/>
      <c r="O576" s="43"/>
      <c r="P576" s="44"/>
      <c r="Q576" s="45" t="n">
        <f aca="false">SUM(G576:P576)</f>
        <v>1225</v>
      </c>
      <c r="R576" s="46" t="n">
        <f aca="false">Q576-F576</f>
        <v>0</v>
      </c>
      <c r="S576" s="46" t="n">
        <f aca="false">F576*D576</f>
        <v>648145.1725</v>
      </c>
      <c r="T576" s="46" t="n">
        <f aca="false">Q576*D576</f>
        <v>648145.1725</v>
      </c>
      <c r="U576" s="46" t="n">
        <f aca="false">T576-S576</f>
        <v>0</v>
      </c>
      <c r="V576" s="10" t="s">
        <v>3</v>
      </c>
      <c r="W576" s="12" t="s">
        <v>829</v>
      </c>
    </row>
    <row r="577" customFormat="false" ht="14.4" hidden="false" customHeight="false" outlineLevel="0" collapsed="false">
      <c r="A577" s="9" t="n">
        <v>576</v>
      </c>
      <c r="B577" s="10" t="s">
        <v>828</v>
      </c>
      <c r="C577" s="10" t="s">
        <v>368</v>
      </c>
      <c r="D577" s="11" t="n">
        <v>532.7295</v>
      </c>
      <c r="E577" s="10" t="s">
        <v>26</v>
      </c>
      <c r="F577" s="11" t="n">
        <v>569</v>
      </c>
      <c r="G577" s="11"/>
      <c r="H577" s="11"/>
      <c r="I577" s="11"/>
      <c r="J577" s="23"/>
      <c r="K577" s="40"/>
      <c r="L577" s="41" t="n">
        <v>569</v>
      </c>
      <c r="M577" s="24"/>
      <c r="N577" s="42"/>
      <c r="O577" s="43"/>
      <c r="P577" s="44"/>
      <c r="Q577" s="45" t="n">
        <f aca="false">SUM(G577:P577)</f>
        <v>569</v>
      </c>
      <c r="R577" s="46" t="n">
        <f aca="false">Q577-F577</f>
        <v>0</v>
      </c>
      <c r="S577" s="46" t="n">
        <f aca="false">F577*D577</f>
        <v>303123.0855</v>
      </c>
      <c r="T577" s="46" t="n">
        <f aca="false">Q577*D577</f>
        <v>303123.0855</v>
      </c>
      <c r="U577" s="46" t="n">
        <f aca="false">T577-S577</f>
        <v>0</v>
      </c>
      <c r="V577" s="10" t="s">
        <v>3</v>
      </c>
      <c r="W577" s="12" t="s">
        <v>829</v>
      </c>
    </row>
    <row r="578" customFormat="false" ht="14.4" hidden="false" customHeight="false" outlineLevel="0" collapsed="false">
      <c r="A578" s="9" t="n">
        <v>577</v>
      </c>
      <c r="B578" s="10" t="s">
        <v>828</v>
      </c>
      <c r="C578" s="10" t="s">
        <v>368</v>
      </c>
      <c r="D578" s="11" t="n">
        <v>581.7563</v>
      </c>
      <c r="E578" s="10" t="s">
        <v>26</v>
      </c>
      <c r="F578" s="11" t="n">
        <v>3</v>
      </c>
      <c r="G578" s="11"/>
      <c r="H578" s="11"/>
      <c r="I578" s="11"/>
      <c r="J578" s="23"/>
      <c r="K578" s="40"/>
      <c r="L578" s="41" t="n">
        <v>3</v>
      </c>
      <c r="M578" s="24"/>
      <c r="N578" s="42"/>
      <c r="O578" s="43"/>
      <c r="P578" s="44"/>
      <c r="Q578" s="45" t="n">
        <f aca="false">SUM(G578:P578)</f>
        <v>3</v>
      </c>
      <c r="R578" s="46" t="n">
        <f aca="false">Q578-F578</f>
        <v>0</v>
      </c>
      <c r="S578" s="46" t="n">
        <f aca="false">F578*D578</f>
        <v>1745.2689</v>
      </c>
      <c r="T578" s="46" t="n">
        <f aca="false">Q578*D578</f>
        <v>1745.2689</v>
      </c>
      <c r="U578" s="46" t="n">
        <f aca="false">T578-S578</f>
        <v>0</v>
      </c>
      <c r="V578" s="10" t="s">
        <v>3</v>
      </c>
      <c r="W578" s="12" t="s">
        <v>830</v>
      </c>
    </row>
    <row r="579" customFormat="false" ht="14.4" hidden="false" customHeight="false" outlineLevel="0" collapsed="false">
      <c r="A579" s="9" t="n">
        <v>578</v>
      </c>
      <c r="B579" s="10" t="s">
        <v>832</v>
      </c>
      <c r="C579" s="10" t="s">
        <v>368</v>
      </c>
      <c r="D579" s="11" t="n">
        <v>5176.874</v>
      </c>
      <c r="E579" s="10" t="s">
        <v>26</v>
      </c>
      <c r="F579" s="11" t="n">
        <v>37</v>
      </c>
      <c r="G579" s="11"/>
      <c r="H579" s="11"/>
      <c r="I579" s="11"/>
      <c r="J579" s="23" t="n">
        <v>37</v>
      </c>
      <c r="K579" s="40"/>
      <c r="L579" s="41"/>
      <c r="M579" s="24"/>
      <c r="N579" s="42"/>
      <c r="O579" s="43"/>
      <c r="P579" s="44"/>
      <c r="Q579" s="45" t="n">
        <f aca="false">SUM(G579:P579)</f>
        <v>37</v>
      </c>
      <c r="R579" s="46" t="n">
        <f aca="false">Q579-F579</f>
        <v>0</v>
      </c>
      <c r="S579" s="46" t="n">
        <f aca="false">F579*D579</f>
        <v>191544.338</v>
      </c>
      <c r="T579" s="46" t="n">
        <f aca="false">Q579*D579</f>
        <v>191544.338</v>
      </c>
      <c r="U579" s="46" t="n">
        <f aca="false">T579-S579</f>
        <v>0</v>
      </c>
      <c r="V579" s="10" t="s">
        <v>3</v>
      </c>
      <c r="W579" s="12" t="s">
        <v>3</v>
      </c>
    </row>
    <row r="580" customFormat="false" ht="14.4" hidden="false" customHeight="false" outlineLevel="0" collapsed="false">
      <c r="A580" s="9" t="n">
        <v>579</v>
      </c>
      <c r="B580" s="10" t="s">
        <v>834</v>
      </c>
      <c r="C580" s="10" t="s">
        <v>368</v>
      </c>
      <c r="D580" s="11" t="n">
        <v>799.227</v>
      </c>
      <c r="E580" s="10" t="s">
        <v>26</v>
      </c>
      <c r="F580" s="11" t="n">
        <v>426</v>
      </c>
      <c r="G580" s="11"/>
      <c r="H580" s="11"/>
      <c r="I580" s="11"/>
      <c r="J580" s="23" t="n">
        <v>426</v>
      </c>
      <c r="K580" s="40"/>
      <c r="L580" s="41"/>
      <c r="M580" s="24"/>
      <c r="N580" s="42"/>
      <c r="O580" s="43"/>
      <c r="P580" s="44"/>
      <c r="Q580" s="45" t="n">
        <f aca="false">SUM(G580:P580)</f>
        <v>426</v>
      </c>
      <c r="R580" s="46" t="n">
        <f aca="false">Q580-F580</f>
        <v>0</v>
      </c>
      <c r="S580" s="46" t="n">
        <f aca="false">F580*D580</f>
        <v>340470.702</v>
      </c>
      <c r="T580" s="46" t="n">
        <f aca="false">Q580*D580</f>
        <v>340470.702</v>
      </c>
      <c r="U580" s="46" t="n">
        <f aca="false">T580-S580</f>
        <v>0</v>
      </c>
      <c r="V580" s="10" t="s">
        <v>835</v>
      </c>
      <c r="W580" s="12" t="s">
        <v>836</v>
      </c>
    </row>
    <row r="581" customFormat="false" ht="14.4" hidden="false" customHeight="false" outlineLevel="0" collapsed="false">
      <c r="A581" s="9" t="n">
        <v>580</v>
      </c>
      <c r="B581" s="10" t="s">
        <v>838</v>
      </c>
      <c r="C581" s="10" t="s">
        <v>368</v>
      </c>
      <c r="D581" s="11" t="n">
        <v>8475.5369</v>
      </c>
      <c r="E581" s="10" t="s">
        <v>26</v>
      </c>
      <c r="F581" s="11" t="n">
        <v>128</v>
      </c>
      <c r="G581" s="11"/>
      <c r="H581" s="11"/>
      <c r="I581" s="11"/>
      <c r="J581" s="23" t="n">
        <v>128</v>
      </c>
      <c r="K581" s="40"/>
      <c r="L581" s="41"/>
      <c r="M581" s="24"/>
      <c r="N581" s="42"/>
      <c r="O581" s="43"/>
      <c r="P581" s="44"/>
      <c r="Q581" s="45" t="n">
        <f aca="false">SUM(G581:P581)</f>
        <v>128</v>
      </c>
      <c r="R581" s="46" t="n">
        <f aca="false">Q581-F581</f>
        <v>0</v>
      </c>
      <c r="S581" s="46" t="n">
        <f aca="false">F581*D581</f>
        <v>1084868.7232</v>
      </c>
      <c r="T581" s="46" t="n">
        <f aca="false">Q581*D581</f>
        <v>1084868.7232</v>
      </c>
      <c r="U581" s="46" t="n">
        <f aca="false">T581-S581</f>
        <v>0</v>
      </c>
      <c r="V581" s="10" t="s">
        <v>839</v>
      </c>
      <c r="W581" s="12" t="s">
        <v>617</v>
      </c>
    </row>
    <row r="582" customFormat="false" ht="14.4" hidden="false" customHeight="false" outlineLevel="0" collapsed="false">
      <c r="A582" s="9" t="n">
        <v>581</v>
      </c>
      <c r="B582" s="10" t="s">
        <v>841</v>
      </c>
      <c r="C582" s="10" t="s">
        <v>368</v>
      </c>
      <c r="D582" s="11" t="n">
        <v>1695.1074</v>
      </c>
      <c r="E582" s="10" t="s">
        <v>26</v>
      </c>
      <c r="F582" s="11" t="n">
        <v>66</v>
      </c>
      <c r="G582" s="11"/>
      <c r="H582" s="11"/>
      <c r="I582" s="11"/>
      <c r="J582" s="23" t="n">
        <v>66</v>
      </c>
      <c r="K582" s="40"/>
      <c r="L582" s="41"/>
      <c r="M582" s="24"/>
      <c r="N582" s="42"/>
      <c r="O582" s="43"/>
      <c r="P582" s="44"/>
      <c r="Q582" s="45" t="n">
        <f aca="false">SUM(G582:P582)</f>
        <v>66</v>
      </c>
      <c r="R582" s="46" t="n">
        <f aca="false">Q582-F582</f>
        <v>0</v>
      </c>
      <c r="S582" s="46" t="n">
        <f aca="false">F582*D582</f>
        <v>111877.0884</v>
      </c>
      <c r="T582" s="46" t="n">
        <f aca="false">Q582*D582</f>
        <v>111877.0884</v>
      </c>
      <c r="U582" s="46" t="n">
        <f aca="false">T582-S582</f>
        <v>0</v>
      </c>
      <c r="V582" s="10" t="s">
        <v>373</v>
      </c>
      <c r="W582" s="12" t="s">
        <v>617</v>
      </c>
    </row>
    <row r="583" customFormat="false" ht="14.4" hidden="false" customHeight="false" outlineLevel="0" collapsed="false">
      <c r="A583" s="9" t="n">
        <v>582</v>
      </c>
      <c r="B583" s="10" t="s">
        <v>843</v>
      </c>
      <c r="C583" s="10" t="s">
        <v>844</v>
      </c>
      <c r="D583" s="11" t="n">
        <v>16.5497</v>
      </c>
      <c r="E583" s="10" t="s">
        <v>638</v>
      </c>
      <c r="F583" s="11" t="n">
        <v>68600</v>
      </c>
      <c r="G583" s="11"/>
      <c r="H583" s="11"/>
      <c r="I583" s="11"/>
      <c r="J583" s="23"/>
      <c r="K583" s="40"/>
      <c r="L583" s="41" t="n">
        <v>68600</v>
      </c>
      <c r="M583" s="24"/>
      <c r="N583" s="42"/>
      <c r="O583" s="43"/>
      <c r="P583" s="44"/>
      <c r="Q583" s="45" t="n">
        <f aca="false">SUM(G583:P583)</f>
        <v>68600</v>
      </c>
      <c r="R583" s="46" t="n">
        <f aca="false">Q583-F583</f>
        <v>0</v>
      </c>
      <c r="S583" s="46" t="n">
        <f aca="false">F583*D583</f>
        <v>1135309.42</v>
      </c>
      <c r="T583" s="46" t="n">
        <f aca="false">Q583*D583</f>
        <v>1135309.42</v>
      </c>
      <c r="U583" s="46" t="n">
        <f aca="false">T583-S583</f>
        <v>0</v>
      </c>
      <c r="V583" s="10" t="s">
        <v>3</v>
      </c>
      <c r="W583" s="12" t="s">
        <v>3</v>
      </c>
    </row>
    <row r="584" customFormat="false" ht="14.4" hidden="false" customHeight="false" outlineLevel="0" collapsed="false">
      <c r="A584" s="9" t="n">
        <v>583</v>
      </c>
      <c r="B584" s="10" t="s">
        <v>843</v>
      </c>
      <c r="C584" s="10" t="s">
        <v>844</v>
      </c>
      <c r="D584" s="11" t="n">
        <v>18.361</v>
      </c>
      <c r="E584" s="10" t="s">
        <v>638</v>
      </c>
      <c r="F584" s="11" t="n">
        <v>70000</v>
      </c>
      <c r="G584" s="11"/>
      <c r="H584" s="11"/>
      <c r="I584" s="11"/>
      <c r="J584" s="23"/>
      <c r="K584" s="40"/>
      <c r="L584" s="41" t="n">
        <v>70000</v>
      </c>
      <c r="M584" s="24"/>
      <c r="N584" s="42"/>
      <c r="O584" s="43"/>
      <c r="P584" s="44"/>
      <c r="Q584" s="45" t="n">
        <f aca="false">SUM(G584:P584)</f>
        <v>70000</v>
      </c>
      <c r="R584" s="46" t="n">
        <f aca="false">Q584-F584</f>
        <v>0</v>
      </c>
      <c r="S584" s="46" t="n">
        <f aca="false">F584*D584</f>
        <v>1285270</v>
      </c>
      <c r="T584" s="46" t="n">
        <f aca="false">Q584*D584</f>
        <v>1285270</v>
      </c>
      <c r="U584" s="46" t="n">
        <f aca="false">T584-S584</f>
        <v>0</v>
      </c>
      <c r="V584" s="10" t="s">
        <v>3</v>
      </c>
      <c r="W584" s="12" t="s">
        <v>3</v>
      </c>
    </row>
    <row r="585" customFormat="false" ht="14.4" hidden="false" customHeight="false" outlineLevel="0" collapsed="false">
      <c r="A585" s="9" t="n">
        <v>584</v>
      </c>
      <c r="B585" s="10" t="s">
        <v>843</v>
      </c>
      <c r="C585" s="10" t="s">
        <v>844</v>
      </c>
      <c r="D585" s="11" t="n">
        <v>18.4154</v>
      </c>
      <c r="E585" s="10" t="s">
        <v>638</v>
      </c>
      <c r="F585" s="11" t="n">
        <v>96000</v>
      </c>
      <c r="G585" s="11"/>
      <c r="H585" s="11"/>
      <c r="I585" s="11"/>
      <c r="J585" s="23"/>
      <c r="K585" s="40"/>
      <c r="L585" s="41" t="n">
        <v>96000</v>
      </c>
      <c r="M585" s="24"/>
      <c r="N585" s="42"/>
      <c r="O585" s="43"/>
      <c r="P585" s="44"/>
      <c r="Q585" s="45" t="n">
        <f aca="false">SUM(G585:P585)</f>
        <v>96000</v>
      </c>
      <c r="R585" s="46" t="n">
        <f aca="false">Q585-F585</f>
        <v>0</v>
      </c>
      <c r="S585" s="46" t="n">
        <f aca="false">F585*D585</f>
        <v>1767878.4</v>
      </c>
      <c r="T585" s="46" t="n">
        <f aca="false">Q585*D585</f>
        <v>1767878.4</v>
      </c>
      <c r="U585" s="46" t="n">
        <f aca="false">T585-S585</f>
        <v>0</v>
      </c>
      <c r="V585" s="10" t="s">
        <v>3</v>
      </c>
      <c r="W585" s="12" t="s">
        <v>3</v>
      </c>
    </row>
    <row r="586" customFormat="false" ht="14.4" hidden="false" customHeight="false" outlineLevel="0" collapsed="false">
      <c r="A586" s="9" t="n">
        <v>585</v>
      </c>
      <c r="B586" s="10" t="s">
        <v>843</v>
      </c>
      <c r="C586" s="10" t="s">
        <v>844</v>
      </c>
      <c r="D586" s="11" t="n">
        <v>18.5573</v>
      </c>
      <c r="E586" s="10" t="s">
        <v>638</v>
      </c>
      <c r="F586" s="11" t="n">
        <v>120000</v>
      </c>
      <c r="G586" s="11"/>
      <c r="H586" s="11"/>
      <c r="I586" s="11"/>
      <c r="J586" s="23"/>
      <c r="K586" s="40"/>
      <c r="L586" s="41" t="n">
        <v>119700</v>
      </c>
      <c r="M586" s="24"/>
      <c r="N586" s="42"/>
      <c r="O586" s="43"/>
      <c r="P586" s="44"/>
      <c r="Q586" s="45" t="n">
        <f aca="false">SUM(G586:P586)</f>
        <v>119700</v>
      </c>
      <c r="R586" s="46" t="n">
        <f aca="false">Q586-F586</f>
        <v>-300</v>
      </c>
      <c r="S586" s="46" t="n">
        <f aca="false">F586*D586</f>
        <v>2226876</v>
      </c>
      <c r="T586" s="46" t="n">
        <f aca="false">Q586*D586</f>
        <v>2221308.81</v>
      </c>
      <c r="U586" s="46" t="n">
        <f aca="false">T586-S586</f>
        <v>-5567.18999999994</v>
      </c>
      <c r="V586" s="10" t="s">
        <v>3</v>
      </c>
      <c r="W586" s="12" t="s">
        <v>3</v>
      </c>
    </row>
    <row r="587" customFormat="false" ht="14.4" hidden="false" customHeight="false" outlineLevel="0" collapsed="false">
      <c r="A587" s="9" t="n">
        <v>586</v>
      </c>
      <c r="B587" s="10" t="s">
        <v>846</v>
      </c>
      <c r="C587" s="10" t="s">
        <v>137</v>
      </c>
      <c r="D587" s="11" t="n">
        <v>35.96</v>
      </c>
      <c r="E587" s="10" t="s">
        <v>26</v>
      </c>
      <c r="F587" s="11" t="n">
        <v>3000</v>
      </c>
      <c r="G587" s="11"/>
      <c r="H587" s="11"/>
      <c r="I587" s="11"/>
      <c r="J587" s="23"/>
      <c r="K587" s="40"/>
      <c r="L587" s="41" t="n">
        <v>3000</v>
      </c>
      <c r="M587" s="24"/>
      <c r="N587" s="42"/>
      <c r="O587" s="43"/>
      <c r="P587" s="44"/>
      <c r="Q587" s="45" t="n">
        <f aca="false">SUM(G587:P587)</f>
        <v>3000</v>
      </c>
      <c r="R587" s="46" t="n">
        <f aca="false">Q587-F587</f>
        <v>0</v>
      </c>
      <c r="S587" s="46" t="n">
        <f aca="false">F587*D587</f>
        <v>107880</v>
      </c>
      <c r="T587" s="46" t="n">
        <f aca="false">Q587*D587</f>
        <v>107880</v>
      </c>
      <c r="U587" s="46" t="n">
        <f aca="false">T587-S587</f>
        <v>0</v>
      </c>
      <c r="V587" s="10" t="s">
        <v>3</v>
      </c>
      <c r="W587" s="12" t="s">
        <v>3</v>
      </c>
    </row>
    <row r="588" customFormat="false" ht="14.4" hidden="false" customHeight="false" outlineLevel="0" collapsed="false">
      <c r="A588" s="9" t="n">
        <v>587</v>
      </c>
      <c r="B588" s="10" t="s">
        <v>846</v>
      </c>
      <c r="C588" s="10" t="s">
        <v>137</v>
      </c>
      <c r="D588" s="11" t="n">
        <v>36.1</v>
      </c>
      <c r="E588" s="10" t="s">
        <v>26</v>
      </c>
      <c r="F588" s="11" t="n">
        <v>30000</v>
      </c>
      <c r="G588" s="11"/>
      <c r="H588" s="11"/>
      <c r="I588" s="11"/>
      <c r="J588" s="23"/>
      <c r="K588" s="40"/>
      <c r="L588" s="41" t="n">
        <v>30000</v>
      </c>
      <c r="M588" s="24"/>
      <c r="N588" s="42"/>
      <c r="O588" s="43"/>
      <c r="P588" s="44"/>
      <c r="Q588" s="45" t="n">
        <f aca="false">SUM(G588:P588)</f>
        <v>30000</v>
      </c>
      <c r="R588" s="46" t="n">
        <f aca="false">Q588-F588</f>
        <v>0</v>
      </c>
      <c r="S588" s="46" t="n">
        <f aca="false">F588*D588</f>
        <v>1083000</v>
      </c>
      <c r="T588" s="46" t="n">
        <f aca="false">Q588*D588</f>
        <v>1083000</v>
      </c>
      <c r="U588" s="46" t="n">
        <f aca="false">T588-S588</f>
        <v>0</v>
      </c>
      <c r="V588" s="10" t="s">
        <v>3</v>
      </c>
      <c r="W588" s="12" t="s">
        <v>3</v>
      </c>
    </row>
    <row r="589" customFormat="false" ht="14.4" hidden="false" customHeight="false" outlineLevel="0" collapsed="false">
      <c r="A589" s="9" t="n">
        <v>588</v>
      </c>
      <c r="B589" s="10" t="s">
        <v>846</v>
      </c>
      <c r="C589" s="10" t="s">
        <v>137</v>
      </c>
      <c r="D589" s="11" t="n">
        <v>36.29</v>
      </c>
      <c r="E589" s="10" t="s">
        <v>26</v>
      </c>
      <c r="F589" s="11" t="n">
        <v>30000</v>
      </c>
      <c r="G589" s="11"/>
      <c r="H589" s="11"/>
      <c r="I589" s="11"/>
      <c r="J589" s="23"/>
      <c r="K589" s="40"/>
      <c r="L589" s="41" t="n">
        <v>30000</v>
      </c>
      <c r="M589" s="24"/>
      <c r="N589" s="42"/>
      <c r="O589" s="43"/>
      <c r="P589" s="44"/>
      <c r="Q589" s="45" t="n">
        <f aca="false">SUM(G589:P589)</f>
        <v>30000</v>
      </c>
      <c r="R589" s="46" t="n">
        <f aca="false">Q589-F589</f>
        <v>0</v>
      </c>
      <c r="S589" s="46" t="n">
        <f aca="false">F589*D589</f>
        <v>1088700</v>
      </c>
      <c r="T589" s="46" t="n">
        <f aca="false">Q589*D589</f>
        <v>1088700</v>
      </c>
      <c r="U589" s="46" t="n">
        <f aca="false">T589-S589</f>
        <v>0</v>
      </c>
      <c r="V589" s="10" t="s">
        <v>3</v>
      </c>
      <c r="W589" s="12" t="s">
        <v>3</v>
      </c>
    </row>
    <row r="590" customFormat="false" ht="14.4" hidden="false" customHeight="false" outlineLevel="0" collapsed="false">
      <c r="A590" s="9" t="n">
        <v>589</v>
      </c>
      <c r="B590" s="10" t="s">
        <v>848</v>
      </c>
      <c r="C590" s="10" t="s">
        <v>137</v>
      </c>
      <c r="D590" s="11" t="n">
        <v>35.96</v>
      </c>
      <c r="E590" s="10" t="s">
        <v>26</v>
      </c>
      <c r="F590" s="11" t="n">
        <v>1500</v>
      </c>
      <c r="G590" s="11"/>
      <c r="H590" s="11"/>
      <c r="I590" s="11"/>
      <c r="J590" s="23"/>
      <c r="K590" s="40"/>
      <c r="L590" s="41" t="n">
        <v>1500</v>
      </c>
      <c r="M590" s="24"/>
      <c r="N590" s="42"/>
      <c r="O590" s="43"/>
      <c r="P590" s="44"/>
      <c r="Q590" s="45" t="n">
        <f aca="false">SUM(G590:P590)</f>
        <v>1500</v>
      </c>
      <c r="R590" s="46" t="n">
        <f aca="false">Q590-F590</f>
        <v>0</v>
      </c>
      <c r="S590" s="46" t="n">
        <f aca="false">F590*D590</f>
        <v>53940</v>
      </c>
      <c r="T590" s="46" t="n">
        <f aca="false">Q590*D590</f>
        <v>53940</v>
      </c>
      <c r="U590" s="46" t="n">
        <f aca="false">T590-S590</f>
        <v>0</v>
      </c>
      <c r="V590" s="10" t="s">
        <v>3</v>
      </c>
      <c r="W590" s="12" t="s">
        <v>3</v>
      </c>
    </row>
    <row r="591" customFormat="false" ht="14.4" hidden="false" customHeight="false" outlineLevel="0" collapsed="false">
      <c r="A591" s="9" t="n">
        <v>590</v>
      </c>
      <c r="B591" s="10" t="s">
        <v>848</v>
      </c>
      <c r="C591" s="10" t="s">
        <v>137</v>
      </c>
      <c r="D591" s="11" t="n">
        <v>36.1</v>
      </c>
      <c r="E591" s="10" t="s">
        <v>26</v>
      </c>
      <c r="F591" s="11" t="n">
        <v>30000</v>
      </c>
      <c r="G591" s="11"/>
      <c r="H591" s="11"/>
      <c r="I591" s="11"/>
      <c r="J591" s="23"/>
      <c r="K591" s="40"/>
      <c r="L591" s="41" t="n">
        <v>30000</v>
      </c>
      <c r="M591" s="24"/>
      <c r="N591" s="42"/>
      <c r="O591" s="43"/>
      <c r="P591" s="44"/>
      <c r="Q591" s="45" t="n">
        <f aca="false">SUM(G591:P591)</f>
        <v>30000</v>
      </c>
      <c r="R591" s="46" t="n">
        <f aca="false">Q591-F591</f>
        <v>0</v>
      </c>
      <c r="S591" s="46" t="n">
        <f aca="false">F591*D591</f>
        <v>1083000</v>
      </c>
      <c r="T591" s="46" t="n">
        <f aca="false">Q591*D591</f>
        <v>1083000</v>
      </c>
      <c r="U591" s="46" t="n">
        <f aca="false">T591-S591</f>
        <v>0</v>
      </c>
      <c r="V591" s="10" t="s">
        <v>3</v>
      </c>
      <c r="W591" s="12" t="s">
        <v>3</v>
      </c>
    </row>
    <row r="592" customFormat="false" ht="14.4" hidden="false" customHeight="false" outlineLevel="0" collapsed="false">
      <c r="A592" s="9" t="n">
        <v>591</v>
      </c>
      <c r="B592" s="10" t="s">
        <v>848</v>
      </c>
      <c r="C592" s="10" t="s">
        <v>137</v>
      </c>
      <c r="D592" s="11" t="n">
        <v>36.29</v>
      </c>
      <c r="E592" s="10" t="s">
        <v>26</v>
      </c>
      <c r="F592" s="11" t="n">
        <v>30000</v>
      </c>
      <c r="G592" s="11"/>
      <c r="H592" s="11"/>
      <c r="I592" s="11"/>
      <c r="J592" s="23"/>
      <c r="K592" s="40"/>
      <c r="L592" s="41" t="n">
        <v>30000</v>
      </c>
      <c r="M592" s="24"/>
      <c r="N592" s="42"/>
      <c r="O592" s="43"/>
      <c r="P592" s="44"/>
      <c r="Q592" s="45" t="n">
        <f aca="false">SUM(G592:P592)</f>
        <v>30000</v>
      </c>
      <c r="R592" s="46" t="n">
        <f aca="false">Q592-F592</f>
        <v>0</v>
      </c>
      <c r="S592" s="46" t="n">
        <f aca="false">F592*D592</f>
        <v>1088700</v>
      </c>
      <c r="T592" s="46" t="n">
        <f aca="false">Q592*D592</f>
        <v>1088700</v>
      </c>
      <c r="U592" s="46" t="n">
        <f aca="false">T592-S592</f>
        <v>0</v>
      </c>
      <c r="V592" s="10" t="s">
        <v>3</v>
      </c>
      <c r="W592" s="12" t="s">
        <v>3</v>
      </c>
    </row>
    <row r="593" customFormat="false" ht="14.4" hidden="false" customHeight="false" outlineLevel="0" collapsed="false">
      <c r="A593" s="9" t="n">
        <v>592</v>
      </c>
      <c r="B593" s="10" t="s">
        <v>850</v>
      </c>
      <c r="C593" s="10" t="s">
        <v>164</v>
      </c>
      <c r="D593" s="11" t="n">
        <v>189.54</v>
      </c>
      <c r="E593" s="10" t="s">
        <v>26</v>
      </c>
      <c r="F593" s="11" t="n">
        <v>26018</v>
      </c>
      <c r="G593" s="11"/>
      <c r="H593" s="11"/>
      <c r="I593" s="11"/>
      <c r="J593" s="23" t="n">
        <v>26017</v>
      </c>
      <c r="K593" s="40"/>
      <c r="L593" s="41"/>
      <c r="M593" s="24"/>
      <c r="N593" s="42"/>
      <c r="O593" s="43"/>
      <c r="P593" s="44"/>
      <c r="Q593" s="45" t="n">
        <f aca="false">SUM(G593:P593)</f>
        <v>26017</v>
      </c>
      <c r="R593" s="46" t="n">
        <f aca="false">Q593-F593</f>
        <v>-1</v>
      </c>
      <c r="S593" s="46" t="n">
        <f aca="false">F593*D593</f>
        <v>4931451.72</v>
      </c>
      <c r="T593" s="46" t="n">
        <f aca="false">Q593*D593</f>
        <v>4931262.18</v>
      </c>
      <c r="U593" s="46" t="n">
        <f aca="false">T593-S593</f>
        <v>-189.540000000037</v>
      </c>
      <c r="V593" s="10" t="s">
        <v>3</v>
      </c>
      <c r="W593" s="12" t="s">
        <v>3</v>
      </c>
    </row>
    <row r="594" customFormat="false" ht="14.4" hidden="false" customHeight="false" outlineLevel="0" collapsed="false">
      <c r="A594" s="9" t="n">
        <v>593</v>
      </c>
      <c r="B594" s="10" t="s">
        <v>852</v>
      </c>
      <c r="C594" s="10" t="s">
        <v>148</v>
      </c>
      <c r="D594" s="11" t="n">
        <v>78.74</v>
      </c>
      <c r="E594" s="10" t="s">
        <v>26</v>
      </c>
      <c r="F594" s="11" t="n">
        <v>100000</v>
      </c>
      <c r="G594" s="11"/>
      <c r="H594" s="11"/>
      <c r="I594" s="11"/>
      <c r="J594" s="23" t="n">
        <v>100000</v>
      </c>
      <c r="K594" s="40"/>
      <c r="L594" s="41"/>
      <c r="M594" s="24"/>
      <c r="N594" s="42"/>
      <c r="O594" s="43"/>
      <c r="P594" s="44"/>
      <c r="Q594" s="45" t="n">
        <f aca="false">SUM(G594:P594)</f>
        <v>100000</v>
      </c>
      <c r="R594" s="46" t="n">
        <f aca="false">Q594-F594</f>
        <v>0</v>
      </c>
      <c r="S594" s="46" t="n">
        <f aca="false">F594*D594</f>
        <v>7874000</v>
      </c>
      <c r="T594" s="46" t="n">
        <f aca="false">Q594*D594</f>
        <v>7874000</v>
      </c>
      <c r="U594" s="46" t="n">
        <f aca="false">T594-S594</f>
        <v>0</v>
      </c>
      <c r="V594" s="10" t="s">
        <v>3</v>
      </c>
      <c r="W594" s="12" t="s">
        <v>3</v>
      </c>
    </row>
    <row r="595" customFormat="false" ht="14.4" hidden="false" customHeight="false" outlineLevel="0" collapsed="false">
      <c r="A595" s="9" t="n">
        <v>594</v>
      </c>
      <c r="B595" s="10" t="s">
        <v>854</v>
      </c>
      <c r="C595" s="10" t="s">
        <v>25</v>
      </c>
      <c r="D595" s="11" t="n">
        <v>180</v>
      </c>
      <c r="E595" s="10" t="s">
        <v>26</v>
      </c>
      <c r="F595" s="11" t="n">
        <v>6760</v>
      </c>
      <c r="G595" s="11"/>
      <c r="H595" s="11"/>
      <c r="I595" s="11"/>
      <c r="J595" s="23" t="n">
        <v>6760</v>
      </c>
      <c r="K595" s="40"/>
      <c r="L595" s="41"/>
      <c r="M595" s="24"/>
      <c r="N595" s="42"/>
      <c r="O595" s="43"/>
      <c r="P595" s="44"/>
      <c r="Q595" s="45" t="n">
        <f aca="false">SUM(G595:P595)</f>
        <v>6760</v>
      </c>
      <c r="R595" s="46" t="n">
        <f aca="false">Q595-F595</f>
        <v>0</v>
      </c>
      <c r="S595" s="46" t="n">
        <f aca="false">F595*D595</f>
        <v>1216800</v>
      </c>
      <c r="T595" s="46" t="n">
        <f aca="false">Q595*D595</f>
        <v>1216800</v>
      </c>
      <c r="U595" s="46" t="n">
        <f aca="false">T595-S595</f>
        <v>0</v>
      </c>
      <c r="V595" s="10" t="s">
        <v>855</v>
      </c>
      <c r="W595" s="12" t="s">
        <v>145</v>
      </c>
    </row>
    <row r="596" customFormat="false" ht="14.4" hidden="false" customHeight="false" outlineLevel="0" collapsed="false">
      <c r="A596" s="9" t="n">
        <v>595</v>
      </c>
      <c r="B596" s="10" t="s">
        <v>854</v>
      </c>
      <c r="C596" s="10" t="s">
        <v>25</v>
      </c>
      <c r="D596" s="11" t="n">
        <v>180</v>
      </c>
      <c r="E596" s="10" t="s">
        <v>26</v>
      </c>
      <c r="F596" s="11" t="n">
        <v>3200</v>
      </c>
      <c r="G596" s="11"/>
      <c r="H596" s="11"/>
      <c r="I596" s="11"/>
      <c r="J596" s="23" t="n">
        <v>3200</v>
      </c>
      <c r="K596" s="40"/>
      <c r="L596" s="41"/>
      <c r="M596" s="24"/>
      <c r="N596" s="42"/>
      <c r="O596" s="43"/>
      <c r="P596" s="44"/>
      <c r="Q596" s="45" t="n">
        <f aca="false">SUM(G596:P596)</f>
        <v>3200</v>
      </c>
      <c r="R596" s="46" t="n">
        <f aca="false">Q596-F596</f>
        <v>0</v>
      </c>
      <c r="S596" s="46" t="n">
        <f aca="false">F596*D596</f>
        <v>576000</v>
      </c>
      <c r="T596" s="46" t="n">
        <f aca="false">Q596*D596</f>
        <v>576000</v>
      </c>
      <c r="U596" s="46" t="n">
        <f aca="false">T596-S596</f>
        <v>0</v>
      </c>
      <c r="V596" s="10" t="s">
        <v>856</v>
      </c>
      <c r="W596" s="12" t="s">
        <v>256</v>
      </c>
    </row>
    <row r="597" customFormat="false" ht="14.4" hidden="false" customHeight="false" outlineLevel="0" collapsed="false">
      <c r="A597" s="9" t="n">
        <v>596</v>
      </c>
      <c r="B597" s="10" t="s">
        <v>858</v>
      </c>
      <c r="C597" s="10" t="s">
        <v>538</v>
      </c>
      <c r="D597" s="11" t="n">
        <v>26.69</v>
      </c>
      <c r="E597" s="10" t="s">
        <v>26</v>
      </c>
      <c r="F597" s="11" t="n">
        <v>1180</v>
      </c>
      <c r="G597" s="11"/>
      <c r="H597" s="11"/>
      <c r="I597" s="11"/>
      <c r="J597" s="23" t="n">
        <v>1180</v>
      </c>
      <c r="K597" s="40"/>
      <c r="L597" s="41"/>
      <c r="M597" s="24"/>
      <c r="N597" s="42"/>
      <c r="O597" s="43"/>
      <c r="P597" s="44"/>
      <c r="Q597" s="45" t="n">
        <f aca="false">SUM(G597:P597)</f>
        <v>1180</v>
      </c>
      <c r="R597" s="46" t="n">
        <f aca="false">Q597-F597</f>
        <v>0</v>
      </c>
      <c r="S597" s="46" t="n">
        <f aca="false">F597*D597</f>
        <v>31494.2</v>
      </c>
      <c r="T597" s="46" t="n">
        <f aca="false">Q597*D597</f>
        <v>31494.2</v>
      </c>
      <c r="U597" s="46" t="n">
        <f aca="false">T597-S597</f>
        <v>0</v>
      </c>
      <c r="V597" s="10" t="s">
        <v>859</v>
      </c>
      <c r="W597" s="12" t="s">
        <v>145</v>
      </c>
    </row>
    <row r="598" customFormat="false" ht="14.4" hidden="false" customHeight="false" outlineLevel="0" collapsed="false">
      <c r="A598" s="9" t="n">
        <v>597</v>
      </c>
      <c r="B598" s="10" t="s">
        <v>858</v>
      </c>
      <c r="C598" s="10" t="s">
        <v>538</v>
      </c>
      <c r="D598" s="11" t="n">
        <v>26.71</v>
      </c>
      <c r="E598" s="10" t="s">
        <v>26</v>
      </c>
      <c r="F598" s="11" t="n">
        <v>6460</v>
      </c>
      <c r="G598" s="11"/>
      <c r="H598" s="11"/>
      <c r="I598" s="11"/>
      <c r="J598" s="23" t="n">
        <v>6460</v>
      </c>
      <c r="K598" s="40"/>
      <c r="L598" s="41"/>
      <c r="M598" s="24"/>
      <c r="N598" s="42"/>
      <c r="O598" s="43"/>
      <c r="P598" s="44"/>
      <c r="Q598" s="45" t="n">
        <f aca="false">SUM(G598:P598)</f>
        <v>6460</v>
      </c>
      <c r="R598" s="46" t="n">
        <f aca="false">Q598-F598</f>
        <v>0</v>
      </c>
      <c r="S598" s="46" t="n">
        <f aca="false">F598*D598</f>
        <v>172546.6</v>
      </c>
      <c r="T598" s="46" t="n">
        <f aca="false">Q598*D598</f>
        <v>172546.6</v>
      </c>
      <c r="U598" s="46" t="n">
        <f aca="false">T598-S598</f>
        <v>0</v>
      </c>
      <c r="V598" s="10" t="s">
        <v>859</v>
      </c>
      <c r="W598" s="12" t="s">
        <v>145</v>
      </c>
    </row>
    <row r="599" customFormat="false" ht="14.4" hidden="false" customHeight="false" outlineLevel="0" collapsed="false">
      <c r="A599" s="9" t="n">
        <v>598</v>
      </c>
      <c r="B599" s="10" t="s">
        <v>858</v>
      </c>
      <c r="C599" s="10" t="s">
        <v>538</v>
      </c>
      <c r="D599" s="11" t="n">
        <v>26.93</v>
      </c>
      <c r="E599" s="10" t="s">
        <v>26</v>
      </c>
      <c r="F599" s="11" t="n">
        <v>200</v>
      </c>
      <c r="G599" s="11"/>
      <c r="H599" s="11"/>
      <c r="I599" s="11"/>
      <c r="J599" s="23" t="n">
        <v>200</v>
      </c>
      <c r="K599" s="40"/>
      <c r="L599" s="41"/>
      <c r="M599" s="24"/>
      <c r="N599" s="42"/>
      <c r="O599" s="43"/>
      <c r="P599" s="44"/>
      <c r="Q599" s="45" t="n">
        <f aca="false">SUM(G599:P599)</f>
        <v>200</v>
      </c>
      <c r="R599" s="46" t="n">
        <f aca="false">Q599-F599</f>
        <v>0</v>
      </c>
      <c r="S599" s="46" t="n">
        <f aca="false">F599*D599</f>
        <v>5386</v>
      </c>
      <c r="T599" s="46" t="n">
        <f aca="false">Q599*D599</f>
        <v>5386</v>
      </c>
      <c r="U599" s="46" t="n">
        <f aca="false">T599-S599</f>
        <v>0</v>
      </c>
      <c r="V599" s="10" t="s">
        <v>859</v>
      </c>
      <c r="W599" s="12" t="s">
        <v>145</v>
      </c>
    </row>
    <row r="600" customFormat="false" ht="14.4" hidden="false" customHeight="false" outlineLevel="0" collapsed="false">
      <c r="A600" s="9" t="n">
        <v>599</v>
      </c>
      <c r="B600" s="10" t="s">
        <v>861</v>
      </c>
      <c r="C600" s="10" t="s">
        <v>25</v>
      </c>
      <c r="D600" s="11" t="n">
        <v>30</v>
      </c>
      <c r="E600" s="10" t="s">
        <v>26</v>
      </c>
      <c r="F600" s="11" t="n">
        <v>4000</v>
      </c>
      <c r="G600" s="11"/>
      <c r="H600" s="11"/>
      <c r="I600" s="11"/>
      <c r="J600" s="23"/>
      <c r="K600" s="40"/>
      <c r="L600" s="41" t="n">
        <v>4000</v>
      </c>
      <c r="M600" s="24"/>
      <c r="N600" s="42"/>
      <c r="O600" s="43"/>
      <c r="P600" s="44"/>
      <c r="Q600" s="45" t="n">
        <f aca="false">SUM(G600:P600)</f>
        <v>4000</v>
      </c>
      <c r="R600" s="46" t="n">
        <f aca="false">Q600-F600</f>
        <v>0</v>
      </c>
      <c r="S600" s="46" t="n">
        <f aca="false">F600*D600</f>
        <v>120000</v>
      </c>
      <c r="T600" s="46" t="n">
        <f aca="false">Q600*D600</f>
        <v>120000</v>
      </c>
      <c r="U600" s="46" t="n">
        <f aca="false">T600-S600</f>
        <v>0</v>
      </c>
      <c r="V600" s="10" t="s">
        <v>862</v>
      </c>
      <c r="W600" s="12" t="s">
        <v>863</v>
      </c>
    </row>
    <row r="601" customFormat="false" ht="14.4" hidden="false" customHeight="false" outlineLevel="0" collapsed="false">
      <c r="A601" s="9" t="n">
        <v>600</v>
      </c>
      <c r="B601" s="10" t="s">
        <v>865</v>
      </c>
      <c r="C601" s="10" t="s">
        <v>137</v>
      </c>
      <c r="D601" s="11" t="n">
        <v>1.67</v>
      </c>
      <c r="E601" s="10" t="s">
        <v>26</v>
      </c>
      <c r="F601" s="11" t="n">
        <v>10000</v>
      </c>
      <c r="G601" s="11"/>
      <c r="H601" s="11" t="n">
        <v>10000</v>
      </c>
      <c r="I601" s="11"/>
      <c r="J601" s="23"/>
      <c r="K601" s="40"/>
      <c r="L601" s="41"/>
      <c r="M601" s="24"/>
      <c r="N601" s="42"/>
      <c r="O601" s="43"/>
      <c r="P601" s="44"/>
      <c r="Q601" s="45" t="n">
        <f aca="false">SUM(G601:P601)</f>
        <v>10000</v>
      </c>
      <c r="R601" s="46" t="n">
        <f aca="false">Q601-F601</f>
        <v>0</v>
      </c>
      <c r="S601" s="46" t="n">
        <f aca="false">F601*D601</f>
        <v>16700</v>
      </c>
      <c r="T601" s="46" t="n">
        <f aca="false">Q601*D601</f>
        <v>16700</v>
      </c>
      <c r="U601" s="46" t="n">
        <f aca="false">T601-S601</f>
        <v>0</v>
      </c>
      <c r="V601" s="10" t="s">
        <v>3</v>
      </c>
      <c r="W601" s="12" t="s">
        <v>3</v>
      </c>
    </row>
    <row r="602" customFormat="false" ht="14.4" hidden="false" customHeight="false" outlineLevel="0" collapsed="false">
      <c r="A602" s="9" t="n">
        <v>601</v>
      </c>
      <c r="B602" s="10" t="s">
        <v>867</v>
      </c>
      <c r="C602" s="10" t="s">
        <v>137</v>
      </c>
      <c r="D602" s="11" t="n">
        <v>1.67</v>
      </c>
      <c r="E602" s="10" t="s">
        <v>26</v>
      </c>
      <c r="F602" s="11" t="n">
        <v>10000</v>
      </c>
      <c r="G602" s="11"/>
      <c r="H602" s="11" t="n">
        <v>10000</v>
      </c>
      <c r="I602" s="11"/>
      <c r="J602" s="23"/>
      <c r="K602" s="40"/>
      <c r="L602" s="41"/>
      <c r="M602" s="24"/>
      <c r="N602" s="42"/>
      <c r="O602" s="43"/>
      <c r="P602" s="44"/>
      <c r="Q602" s="45" t="n">
        <f aca="false">SUM(G602:P602)</f>
        <v>10000</v>
      </c>
      <c r="R602" s="46" t="n">
        <f aca="false">Q602-F602</f>
        <v>0</v>
      </c>
      <c r="S602" s="46" t="n">
        <f aca="false">F602*D602</f>
        <v>16700</v>
      </c>
      <c r="T602" s="46" t="n">
        <f aca="false">Q602*D602</f>
        <v>16700</v>
      </c>
      <c r="U602" s="46" t="n">
        <f aca="false">T602-S602</f>
        <v>0</v>
      </c>
      <c r="V602" s="10" t="s">
        <v>3</v>
      </c>
      <c r="W602" s="12" t="s">
        <v>3</v>
      </c>
    </row>
    <row r="603" customFormat="false" ht="14.4" hidden="false" customHeight="false" outlineLevel="0" collapsed="false">
      <c r="A603" s="9" t="n">
        <v>602</v>
      </c>
      <c r="B603" s="10" t="s">
        <v>869</v>
      </c>
      <c r="C603" s="10" t="s">
        <v>137</v>
      </c>
      <c r="D603" s="11" t="n">
        <v>1.55</v>
      </c>
      <c r="E603" s="10" t="s">
        <v>26</v>
      </c>
      <c r="F603" s="11" t="n">
        <v>6800</v>
      </c>
      <c r="G603" s="11"/>
      <c r="H603" s="11" t="n">
        <v>6800</v>
      </c>
      <c r="I603" s="11"/>
      <c r="J603" s="23"/>
      <c r="K603" s="40"/>
      <c r="L603" s="41"/>
      <c r="M603" s="24"/>
      <c r="N603" s="42"/>
      <c r="O603" s="43"/>
      <c r="P603" s="44"/>
      <c r="Q603" s="45" t="n">
        <f aca="false">SUM(G603:P603)</f>
        <v>6800</v>
      </c>
      <c r="R603" s="46" t="n">
        <f aca="false">Q603-F603</f>
        <v>0</v>
      </c>
      <c r="S603" s="46" t="n">
        <f aca="false">F603*D603</f>
        <v>10540</v>
      </c>
      <c r="T603" s="46" t="n">
        <f aca="false">Q603*D603</f>
        <v>10540</v>
      </c>
      <c r="U603" s="46" t="n">
        <f aca="false">T603-S603</f>
        <v>0</v>
      </c>
      <c r="V603" s="10" t="s">
        <v>3</v>
      </c>
      <c r="W603" s="12" t="s">
        <v>3</v>
      </c>
    </row>
    <row r="604" customFormat="false" ht="14.4" hidden="false" customHeight="false" outlineLevel="0" collapsed="false">
      <c r="A604" s="9" t="n">
        <v>603</v>
      </c>
      <c r="B604" s="10" t="s">
        <v>869</v>
      </c>
      <c r="C604" s="10" t="s">
        <v>137</v>
      </c>
      <c r="D604" s="11" t="n">
        <v>1.65</v>
      </c>
      <c r="E604" s="10" t="s">
        <v>26</v>
      </c>
      <c r="F604" s="11" t="n">
        <v>3200</v>
      </c>
      <c r="G604" s="11"/>
      <c r="H604" s="11" t="n">
        <v>3200</v>
      </c>
      <c r="I604" s="11"/>
      <c r="J604" s="23"/>
      <c r="K604" s="40"/>
      <c r="L604" s="41"/>
      <c r="M604" s="24"/>
      <c r="N604" s="42"/>
      <c r="O604" s="43"/>
      <c r="P604" s="44"/>
      <c r="Q604" s="45" t="n">
        <f aca="false">SUM(G604:P604)</f>
        <v>3200</v>
      </c>
      <c r="R604" s="46" t="n">
        <f aca="false">Q604-F604</f>
        <v>0</v>
      </c>
      <c r="S604" s="46" t="n">
        <f aca="false">F604*D604</f>
        <v>5280</v>
      </c>
      <c r="T604" s="46" t="n">
        <f aca="false">Q604*D604</f>
        <v>5280</v>
      </c>
      <c r="U604" s="46" t="n">
        <f aca="false">T604-S604</f>
        <v>0</v>
      </c>
      <c r="V604" s="10" t="s">
        <v>3</v>
      </c>
      <c r="W604" s="12" t="s">
        <v>3</v>
      </c>
    </row>
    <row r="605" customFormat="false" ht="14.4" hidden="false" customHeight="false" outlineLevel="0" collapsed="false">
      <c r="A605" s="9" t="n">
        <v>604</v>
      </c>
      <c r="B605" s="10" t="s">
        <v>871</v>
      </c>
      <c r="C605" s="10" t="s">
        <v>137</v>
      </c>
      <c r="D605" s="11" t="n">
        <v>44.22</v>
      </c>
      <c r="E605" s="10" t="s">
        <v>26</v>
      </c>
      <c r="F605" s="11" t="n">
        <v>2000</v>
      </c>
      <c r="G605" s="11"/>
      <c r="H605" s="11" t="n">
        <v>2000</v>
      </c>
      <c r="I605" s="11"/>
      <c r="J605" s="23"/>
      <c r="K605" s="40"/>
      <c r="L605" s="41"/>
      <c r="M605" s="24"/>
      <c r="N605" s="42"/>
      <c r="O605" s="43"/>
      <c r="P605" s="44"/>
      <c r="Q605" s="45" t="n">
        <f aca="false">SUM(G605:P605)</f>
        <v>2000</v>
      </c>
      <c r="R605" s="46" t="n">
        <f aca="false">Q605-F605</f>
        <v>0</v>
      </c>
      <c r="S605" s="46" t="n">
        <f aca="false">F605*D605</f>
        <v>88440</v>
      </c>
      <c r="T605" s="46" t="n">
        <f aca="false">Q605*D605</f>
        <v>88440</v>
      </c>
      <c r="U605" s="46" t="n">
        <f aca="false">T605-S605</f>
        <v>0</v>
      </c>
      <c r="V605" s="10" t="s">
        <v>3</v>
      </c>
      <c r="W605" s="12" t="s">
        <v>3</v>
      </c>
    </row>
    <row r="606" customFormat="false" ht="14.4" hidden="false" customHeight="false" outlineLevel="0" collapsed="false">
      <c r="A606" s="9" t="n">
        <v>605</v>
      </c>
      <c r="B606" s="10" t="s">
        <v>873</v>
      </c>
      <c r="C606" s="10" t="s">
        <v>137</v>
      </c>
      <c r="D606" s="11" t="n">
        <v>38.54</v>
      </c>
      <c r="E606" s="10" t="s">
        <v>26</v>
      </c>
      <c r="F606" s="11" t="n">
        <v>200</v>
      </c>
      <c r="G606" s="11"/>
      <c r="H606" s="11" t="n">
        <v>200</v>
      </c>
      <c r="I606" s="11"/>
      <c r="J606" s="23"/>
      <c r="K606" s="40"/>
      <c r="L606" s="41"/>
      <c r="M606" s="24"/>
      <c r="N606" s="42"/>
      <c r="O606" s="43"/>
      <c r="P606" s="44"/>
      <c r="Q606" s="45" t="n">
        <f aca="false">SUM(G606:P606)</f>
        <v>200</v>
      </c>
      <c r="R606" s="46" t="n">
        <f aca="false">Q606-F606</f>
        <v>0</v>
      </c>
      <c r="S606" s="46" t="n">
        <f aca="false">F606*D606</f>
        <v>7708</v>
      </c>
      <c r="T606" s="46" t="n">
        <f aca="false">Q606*D606</f>
        <v>7708</v>
      </c>
      <c r="U606" s="46" t="n">
        <f aca="false">T606-S606</f>
        <v>0</v>
      </c>
      <c r="V606" s="10" t="s">
        <v>3</v>
      </c>
      <c r="W606" s="12" t="s">
        <v>3</v>
      </c>
    </row>
    <row r="607" customFormat="false" ht="14.4" hidden="false" customHeight="false" outlineLevel="0" collapsed="false">
      <c r="A607" s="9" t="n">
        <v>606</v>
      </c>
      <c r="B607" s="10" t="s">
        <v>873</v>
      </c>
      <c r="C607" s="10" t="s">
        <v>137</v>
      </c>
      <c r="D607" s="11" t="n">
        <v>44.78</v>
      </c>
      <c r="E607" s="10" t="s">
        <v>26</v>
      </c>
      <c r="F607" s="11" t="n">
        <v>1800</v>
      </c>
      <c r="G607" s="11"/>
      <c r="H607" s="11" t="n">
        <v>1800</v>
      </c>
      <c r="I607" s="11"/>
      <c r="J607" s="23"/>
      <c r="K607" s="40"/>
      <c r="L607" s="41"/>
      <c r="M607" s="24"/>
      <c r="N607" s="42"/>
      <c r="O607" s="43"/>
      <c r="P607" s="44"/>
      <c r="Q607" s="45" t="n">
        <f aca="false">SUM(G607:P607)</f>
        <v>1800</v>
      </c>
      <c r="R607" s="46" t="n">
        <f aca="false">Q607-F607</f>
        <v>0</v>
      </c>
      <c r="S607" s="46" t="n">
        <f aca="false">F607*D607</f>
        <v>80604</v>
      </c>
      <c r="T607" s="46" t="n">
        <f aca="false">Q607*D607</f>
        <v>80604</v>
      </c>
      <c r="U607" s="46" t="n">
        <f aca="false">T607-S607</f>
        <v>0</v>
      </c>
      <c r="V607" s="10" t="s">
        <v>3</v>
      </c>
      <c r="W607" s="12" t="s">
        <v>3</v>
      </c>
    </row>
    <row r="608" customFormat="false" ht="14.4" hidden="false" customHeight="false" outlineLevel="0" collapsed="false">
      <c r="A608" s="9" t="n">
        <v>607</v>
      </c>
      <c r="B608" s="10" t="s">
        <v>875</v>
      </c>
      <c r="C608" s="10" t="s">
        <v>137</v>
      </c>
      <c r="D608" s="11" t="n">
        <v>38.57</v>
      </c>
      <c r="E608" s="10" t="s">
        <v>26</v>
      </c>
      <c r="F608" s="11" t="n">
        <v>2000</v>
      </c>
      <c r="G608" s="11"/>
      <c r="H608" s="11" t="n">
        <v>2000</v>
      </c>
      <c r="I608" s="11"/>
      <c r="J608" s="23"/>
      <c r="K608" s="40"/>
      <c r="L608" s="41"/>
      <c r="M608" s="24"/>
      <c r="N608" s="42"/>
      <c r="O608" s="43"/>
      <c r="P608" s="44"/>
      <c r="Q608" s="45" t="n">
        <f aca="false">SUM(G608:P608)</f>
        <v>2000</v>
      </c>
      <c r="R608" s="46" t="n">
        <f aca="false">Q608-F608</f>
        <v>0</v>
      </c>
      <c r="S608" s="46" t="n">
        <f aca="false">F608*D608</f>
        <v>77140</v>
      </c>
      <c r="T608" s="46" t="n">
        <f aca="false">Q608*D608</f>
        <v>77140</v>
      </c>
      <c r="U608" s="46" t="n">
        <f aca="false">T608-S608</f>
        <v>0</v>
      </c>
      <c r="V608" s="10" t="s">
        <v>3</v>
      </c>
      <c r="W608" s="12" t="s">
        <v>3</v>
      </c>
    </row>
    <row r="609" customFormat="false" ht="14.4" hidden="false" customHeight="false" outlineLevel="0" collapsed="false">
      <c r="A609" s="9" t="n">
        <v>608</v>
      </c>
      <c r="B609" s="10" t="s">
        <v>877</v>
      </c>
      <c r="C609" s="10" t="s">
        <v>137</v>
      </c>
      <c r="D609" s="11" t="n">
        <v>15.32</v>
      </c>
      <c r="E609" s="10" t="s">
        <v>26</v>
      </c>
      <c r="F609" s="11" t="n">
        <v>2000</v>
      </c>
      <c r="G609" s="11"/>
      <c r="H609" s="11" t="n">
        <v>2000</v>
      </c>
      <c r="I609" s="11"/>
      <c r="J609" s="23"/>
      <c r="K609" s="40"/>
      <c r="L609" s="41"/>
      <c r="M609" s="24"/>
      <c r="N609" s="42"/>
      <c r="O609" s="43"/>
      <c r="P609" s="44"/>
      <c r="Q609" s="45" t="n">
        <f aca="false">SUM(G609:P609)</f>
        <v>2000</v>
      </c>
      <c r="R609" s="46" t="n">
        <f aca="false">Q609-F609</f>
        <v>0</v>
      </c>
      <c r="S609" s="46" t="n">
        <f aca="false">F609*D609</f>
        <v>30640</v>
      </c>
      <c r="T609" s="46" t="n">
        <f aca="false">Q609*D609</f>
        <v>30640</v>
      </c>
      <c r="U609" s="46" t="n">
        <f aca="false">T609-S609</f>
        <v>0</v>
      </c>
      <c r="V609" s="10" t="s">
        <v>3</v>
      </c>
      <c r="W609" s="12" t="s">
        <v>3</v>
      </c>
    </row>
    <row r="610" customFormat="false" ht="14.4" hidden="false" customHeight="false" outlineLevel="0" collapsed="false">
      <c r="A610" s="9" t="n">
        <v>609</v>
      </c>
      <c r="B610" s="10" t="s">
        <v>879</v>
      </c>
      <c r="C610" s="10" t="s">
        <v>137</v>
      </c>
      <c r="D610" s="11" t="n">
        <v>10.23</v>
      </c>
      <c r="E610" s="10" t="s">
        <v>26</v>
      </c>
      <c r="F610" s="11" t="n">
        <v>3700</v>
      </c>
      <c r="G610" s="11"/>
      <c r="H610" s="11" t="n">
        <v>3700</v>
      </c>
      <c r="I610" s="11"/>
      <c r="J610" s="23"/>
      <c r="K610" s="40"/>
      <c r="L610" s="41"/>
      <c r="M610" s="24"/>
      <c r="N610" s="42"/>
      <c r="O610" s="43"/>
      <c r="P610" s="44"/>
      <c r="Q610" s="45" t="n">
        <f aca="false">SUM(G610:P610)</f>
        <v>3700</v>
      </c>
      <c r="R610" s="46" t="n">
        <f aca="false">Q610-F610</f>
        <v>0</v>
      </c>
      <c r="S610" s="46" t="n">
        <f aca="false">F610*D610</f>
        <v>37851</v>
      </c>
      <c r="T610" s="46" t="n">
        <f aca="false">Q610*D610</f>
        <v>37851</v>
      </c>
      <c r="U610" s="46" t="n">
        <f aca="false">T610-S610</f>
        <v>0</v>
      </c>
      <c r="V610" s="10" t="s">
        <v>3</v>
      </c>
      <c r="W610" s="12" t="s">
        <v>3</v>
      </c>
    </row>
    <row r="611" customFormat="false" ht="14.4" hidden="false" customHeight="false" outlineLevel="0" collapsed="false">
      <c r="A611" s="9" t="n">
        <v>610</v>
      </c>
      <c r="B611" s="10" t="s">
        <v>879</v>
      </c>
      <c r="C611" s="10" t="s">
        <v>137</v>
      </c>
      <c r="D611" s="11" t="n">
        <v>10.4</v>
      </c>
      <c r="E611" s="10" t="s">
        <v>26</v>
      </c>
      <c r="F611" s="11" t="n">
        <v>1300</v>
      </c>
      <c r="G611" s="11"/>
      <c r="H611" s="11" t="n">
        <v>1300</v>
      </c>
      <c r="I611" s="11"/>
      <c r="J611" s="23"/>
      <c r="K611" s="40"/>
      <c r="L611" s="41"/>
      <c r="M611" s="24"/>
      <c r="N611" s="42"/>
      <c r="O611" s="43"/>
      <c r="P611" s="44"/>
      <c r="Q611" s="45" t="n">
        <f aca="false">SUM(G611:P611)</f>
        <v>1300</v>
      </c>
      <c r="R611" s="46" t="n">
        <f aca="false">Q611-F611</f>
        <v>0</v>
      </c>
      <c r="S611" s="46" t="n">
        <f aca="false">F611*D611</f>
        <v>13520</v>
      </c>
      <c r="T611" s="46" t="n">
        <f aca="false">Q611*D611</f>
        <v>13520</v>
      </c>
      <c r="U611" s="46" t="n">
        <f aca="false">T611-S611</f>
        <v>0</v>
      </c>
      <c r="V611" s="10" t="s">
        <v>3</v>
      </c>
      <c r="W611" s="12" t="s">
        <v>3</v>
      </c>
    </row>
    <row r="612" customFormat="false" ht="14.4" hidden="false" customHeight="false" outlineLevel="0" collapsed="false">
      <c r="A612" s="9" t="n">
        <v>611</v>
      </c>
      <c r="B612" s="10" t="s">
        <v>881</v>
      </c>
      <c r="C612" s="10" t="s">
        <v>137</v>
      </c>
      <c r="D612" s="11" t="n">
        <v>10.23</v>
      </c>
      <c r="E612" s="10" t="s">
        <v>26</v>
      </c>
      <c r="F612" s="11" t="n">
        <v>3200</v>
      </c>
      <c r="G612" s="11"/>
      <c r="H612" s="11" t="n">
        <v>3200</v>
      </c>
      <c r="I612" s="11"/>
      <c r="J612" s="23"/>
      <c r="K612" s="40"/>
      <c r="L612" s="41"/>
      <c r="M612" s="24"/>
      <c r="N612" s="42"/>
      <c r="O612" s="43"/>
      <c r="P612" s="44"/>
      <c r="Q612" s="45" t="n">
        <f aca="false">SUM(G612:P612)</f>
        <v>3200</v>
      </c>
      <c r="R612" s="46" t="n">
        <f aca="false">Q612-F612</f>
        <v>0</v>
      </c>
      <c r="S612" s="46" t="n">
        <f aca="false">F612*D612</f>
        <v>32736</v>
      </c>
      <c r="T612" s="46" t="n">
        <f aca="false">Q612*D612</f>
        <v>32736</v>
      </c>
      <c r="U612" s="46" t="n">
        <f aca="false">T612-S612</f>
        <v>0</v>
      </c>
      <c r="V612" s="10" t="s">
        <v>3</v>
      </c>
      <c r="W612" s="12" t="s">
        <v>3</v>
      </c>
    </row>
    <row r="613" customFormat="false" ht="14.4" hidden="false" customHeight="false" outlineLevel="0" collapsed="false">
      <c r="A613" s="9" t="n">
        <v>612</v>
      </c>
      <c r="B613" s="10" t="s">
        <v>881</v>
      </c>
      <c r="C613" s="10" t="s">
        <v>137</v>
      </c>
      <c r="D613" s="11" t="n">
        <v>10.39</v>
      </c>
      <c r="E613" s="10" t="s">
        <v>26</v>
      </c>
      <c r="F613" s="11" t="n">
        <v>1800</v>
      </c>
      <c r="G613" s="11"/>
      <c r="H613" s="11" t="n">
        <v>1800</v>
      </c>
      <c r="I613" s="11"/>
      <c r="J613" s="23"/>
      <c r="K613" s="40"/>
      <c r="L613" s="41"/>
      <c r="M613" s="24"/>
      <c r="N613" s="42"/>
      <c r="O613" s="43"/>
      <c r="P613" s="44"/>
      <c r="Q613" s="45" t="n">
        <f aca="false">SUM(G613:P613)</f>
        <v>1800</v>
      </c>
      <c r="R613" s="46" t="n">
        <f aca="false">Q613-F613</f>
        <v>0</v>
      </c>
      <c r="S613" s="46" t="n">
        <f aca="false">F613*D613</f>
        <v>18702</v>
      </c>
      <c r="T613" s="46" t="n">
        <f aca="false">Q613*D613</f>
        <v>18702</v>
      </c>
      <c r="U613" s="46" t="n">
        <f aca="false">T613-S613</f>
        <v>0</v>
      </c>
      <c r="V613" s="10" t="s">
        <v>3</v>
      </c>
      <c r="W613" s="12" t="s">
        <v>3</v>
      </c>
    </row>
    <row r="614" customFormat="false" ht="14.4" hidden="false" customHeight="false" outlineLevel="0" collapsed="false">
      <c r="A614" s="9" t="n">
        <v>613</v>
      </c>
      <c r="B614" s="10" t="s">
        <v>883</v>
      </c>
      <c r="C614" s="10" t="s">
        <v>137</v>
      </c>
      <c r="D614" s="11" t="n">
        <v>10.23</v>
      </c>
      <c r="E614" s="10" t="s">
        <v>26</v>
      </c>
      <c r="F614" s="11" t="n">
        <v>900</v>
      </c>
      <c r="G614" s="11"/>
      <c r="H614" s="11" t="n">
        <v>900</v>
      </c>
      <c r="I614" s="11"/>
      <c r="J614" s="23"/>
      <c r="K614" s="40"/>
      <c r="L614" s="41"/>
      <c r="M614" s="24"/>
      <c r="N614" s="42"/>
      <c r="O614" s="43"/>
      <c r="P614" s="44"/>
      <c r="Q614" s="45" t="n">
        <f aca="false">SUM(G614:P614)</f>
        <v>900</v>
      </c>
      <c r="R614" s="46" t="n">
        <f aca="false">Q614-F614</f>
        <v>0</v>
      </c>
      <c r="S614" s="46" t="n">
        <f aca="false">F614*D614</f>
        <v>9207</v>
      </c>
      <c r="T614" s="46" t="n">
        <f aca="false">Q614*D614</f>
        <v>9207</v>
      </c>
      <c r="U614" s="46" t="n">
        <f aca="false">T614-S614</f>
        <v>0</v>
      </c>
      <c r="V614" s="10" t="s">
        <v>3</v>
      </c>
      <c r="W614" s="12" t="s">
        <v>3</v>
      </c>
    </row>
    <row r="615" customFormat="false" ht="14.4" hidden="false" customHeight="false" outlineLevel="0" collapsed="false">
      <c r="A615" s="9" t="n">
        <v>614</v>
      </c>
      <c r="B615" s="10" t="s">
        <v>883</v>
      </c>
      <c r="C615" s="10" t="s">
        <v>137</v>
      </c>
      <c r="D615" s="11" t="n">
        <v>10.39</v>
      </c>
      <c r="E615" s="10" t="s">
        <v>26</v>
      </c>
      <c r="F615" s="11" t="n">
        <v>4100</v>
      </c>
      <c r="G615" s="11"/>
      <c r="H615" s="11" t="n">
        <v>4100</v>
      </c>
      <c r="I615" s="11"/>
      <c r="J615" s="23"/>
      <c r="K615" s="40"/>
      <c r="L615" s="41"/>
      <c r="M615" s="24"/>
      <c r="N615" s="42"/>
      <c r="O615" s="43"/>
      <c r="P615" s="44"/>
      <c r="Q615" s="45" t="n">
        <f aca="false">SUM(G615:P615)</f>
        <v>4100</v>
      </c>
      <c r="R615" s="46" t="n">
        <f aca="false">Q615-F615</f>
        <v>0</v>
      </c>
      <c r="S615" s="46" t="n">
        <f aca="false">F615*D615</f>
        <v>42599</v>
      </c>
      <c r="T615" s="46" t="n">
        <f aca="false">Q615*D615</f>
        <v>42599</v>
      </c>
      <c r="U615" s="46" t="n">
        <f aca="false">T615-S615</f>
        <v>0</v>
      </c>
      <c r="V615" s="10" t="s">
        <v>3</v>
      </c>
      <c r="W615" s="12" t="s">
        <v>3</v>
      </c>
    </row>
    <row r="616" customFormat="false" ht="14.4" hidden="false" customHeight="false" outlineLevel="0" collapsed="false">
      <c r="A616" s="9" t="n">
        <v>615</v>
      </c>
      <c r="B616" s="10" t="s">
        <v>885</v>
      </c>
      <c r="C616" s="10" t="s">
        <v>137</v>
      </c>
      <c r="D616" s="11" t="n">
        <v>10.22</v>
      </c>
      <c r="E616" s="10" t="s">
        <v>26</v>
      </c>
      <c r="F616" s="11" t="n">
        <v>800</v>
      </c>
      <c r="G616" s="11"/>
      <c r="H616" s="11" t="n">
        <v>800</v>
      </c>
      <c r="I616" s="11"/>
      <c r="J616" s="23"/>
      <c r="K616" s="40"/>
      <c r="L616" s="41"/>
      <c r="M616" s="24"/>
      <c r="N616" s="42"/>
      <c r="O616" s="43"/>
      <c r="P616" s="44"/>
      <c r="Q616" s="45" t="n">
        <f aca="false">SUM(G616:P616)</f>
        <v>800</v>
      </c>
      <c r="R616" s="46" t="n">
        <f aca="false">Q616-F616</f>
        <v>0</v>
      </c>
      <c r="S616" s="46" t="n">
        <f aca="false">F616*D616</f>
        <v>8176</v>
      </c>
      <c r="T616" s="46" t="n">
        <f aca="false">Q616*D616</f>
        <v>8176</v>
      </c>
      <c r="U616" s="46" t="n">
        <f aca="false">T616-S616</f>
        <v>0</v>
      </c>
      <c r="V616" s="10" t="s">
        <v>3</v>
      </c>
      <c r="W616" s="12" t="s">
        <v>3</v>
      </c>
    </row>
    <row r="617" customFormat="false" ht="14.4" hidden="false" customHeight="false" outlineLevel="0" collapsed="false">
      <c r="A617" s="9" t="n">
        <v>616</v>
      </c>
      <c r="B617" s="10" t="s">
        <v>885</v>
      </c>
      <c r="C617" s="10" t="s">
        <v>137</v>
      </c>
      <c r="D617" s="11" t="n">
        <v>10.39</v>
      </c>
      <c r="E617" s="10" t="s">
        <v>26</v>
      </c>
      <c r="F617" s="11" t="n">
        <v>1200</v>
      </c>
      <c r="G617" s="11"/>
      <c r="H617" s="11" t="n">
        <v>1200</v>
      </c>
      <c r="I617" s="11"/>
      <c r="J617" s="23"/>
      <c r="K617" s="40"/>
      <c r="L617" s="41"/>
      <c r="M617" s="24"/>
      <c r="N617" s="42"/>
      <c r="O617" s="43"/>
      <c r="P617" s="44"/>
      <c r="Q617" s="45" t="n">
        <f aca="false">SUM(G617:P617)</f>
        <v>1200</v>
      </c>
      <c r="R617" s="46" t="n">
        <f aca="false">Q617-F617</f>
        <v>0</v>
      </c>
      <c r="S617" s="46" t="n">
        <f aca="false">F617*D617</f>
        <v>12468</v>
      </c>
      <c r="T617" s="46" t="n">
        <f aca="false">Q617*D617</f>
        <v>12468</v>
      </c>
      <c r="U617" s="46" t="n">
        <f aca="false">T617-S617</f>
        <v>0</v>
      </c>
      <c r="V617" s="10" t="s">
        <v>3</v>
      </c>
      <c r="W617" s="12" t="s">
        <v>3</v>
      </c>
    </row>
    <row r="618" customFormat="false" ht="14.4" hidden="false" customHeight="false" outlineLevel="0" collapsed="false">
      <c r="A618" s="9" t="n">
        <v>617</v>
      </c>
      <c r="B618" s="10" t="s">
        <v>887</v>
      </c>
      <c r="C618" s="10" t="s">
        <v>137</v>
      </c>
      <c r="D618" s="11" t="n">
        <v>5748.92</v>
      </c>
      <c r="E618" s="10" t="s">
        <v>26</v>
      </c>
      <c r="F618" s="11" t="n">
        <v>200</v>
      </c>
      <c r="G618" s="11"/>
      <c r="H618" s="11"/>
      <c r="I618" s="11"/>
      <c r="J618" s="23" t="n">
        <v>200</v>
      </c>
      <c r="K618" s="40"/>
      <c r="L618" s="41"/>
      <c r="M618" s="24"/>
      <c r="N618" s="42"/>
      <c r="O618" s="43"/>
      <c r="P618" s="44"/>
      <c r="Q618" s="45" t="n">
        <f aca="false">SUM(G618:P618)</f>
        <v>200</v>
      </c>
      <c r="R618" s="46" t="n">
        <f aca="false">Q618-F618</f>
        <v>0</v>
      </c>
      <c r="S618" s="46" t="n">
        <f aca="false">F618*D618</f>
        <v>1149784</v>
      </c>
      <c r="T618" s="46" t="n">
        <f aca="false">Q618*D618</f>
        <v>1149784</v>
      </c>
      <c r="U618" s="46" t="n">
        <f aca="false">T618-S618</f>
        <v>0</v>
      </c>
      <c r="V618" s="10" t="s">
        <v>3</v>
      </c>
      <c r="W618" s="12" t="s">
        <v>3</v>
      </c>
    </row>
    <row r="619" customFormat="false" ht="14.4" hidden="false" customHeight="false" outlineLevel="0" collapsed="false">
      <c r="A619" s="9" t="n">
        <v>618</v>
      </c>
      <c r="B619" s="10" t="s">
        <v>889</v>
      </c>
      <c r="C619" s="10" t="s">
        <v>137</v>
      </c>
      <c r="D619" s="11" t="n">
        <v>5748.92</v>
      </c>
      <c r="E619" s="10" t="s">
        <v>26</v>
      </c>
      <c r="F619" s="11" t="n">
        <v>69</v>
      </c>
      <c r="G619" s="11"/>
      <c r="H619" s="11"/>
      <c r="I619" s="11"/>
      <c r="J619" s="23" t="n">
        <v>69</v>
      </c>
      <c r="K619" s="40"/>
      <c r="L619" s="41"/>
      <c r="M619" s="24"/>
      <c r="N619" s="42"/>
      <c r="O619" s="43"/>
      <c r="P619" s="44"/>
      <c r="Q619" s="45" t="n">
        <f aca="false">SUM(G619:P619)</f>
        <v>69</v>
      </c>
      <c r="R619" s="46" t="n">
        <f aca="false">Q619-F619</f>
        <v>0</v>
      </c>
      <c r="S619" s="46" t="n">
        <f aca="false">F619*D619</f>
        <v>396675.48</v>
      </c>
      <c r="T619" s="46" t="n">
        <f aca="false">Q619*D619</f>
        <v>396675.48</v>
      </c>
      <c r="U619" s="46" t="n">
        <f aca="false">T619-S619</f>
        <v>0</v>
      </c>
      <c r="V619" s="10" t="s">
        <v>3</v>
      </c>
      <c r="W619" s="12" t="s">
        <v>3</v>
      </c>
    </row>
    <row r="620" customFormat="false" ht="14.4" hidden="false" customHeight="false" outlineLevel="0" collapsed="false">
      <c r="A620" s="9" t="n">
        <v>619</v>
      </c>
      <c r="B620" s="10" t="s">
        <v>891</v>
      </c>
      <c r="C620" s="10" t="s">
        <v>137</v>
      </c>
      <c r="D620" s="11" t="n">
        <v>5729.65</v>
      </c>
      <c r="E620" s="10" t="s">
        <v>26</v>
      </c>
      <c r="F620" s="11" t="n">
        <v>200</v>
      </c>
      <c r="G620" s="11"/>
      <c r="H620" s="11"/>
      <c r="I620" s="11"/>
      <c r="J620" s="23"/>
      <c r="K620" s="40"/>
      <c r="L620" s="41" t="n">
        <v>198</v>
      </c>
      <c r="M620" s="24"/>
      <c r="N620" s="42"/>
      <c r="O620" s="43"/>
      <c r="P620" s="44"/>
      <c r="Q620" s="45" t="n">
        <f aca="false">SUM(G620:P620)</f>
        <v>198</v>
      </c>
      <c r="R620" s="46" t="n">
        <f aca="false">Q620-F620</f>
        <v>-2</v>
      </c>
      <c r="S620" s="46" t="n">
        <f aca="false">F620*D620</f>
        <v>1145930</v>
      </c>
      <c r="T620" s="46" t="n">
        <f aca="false">Q620*D620</f>
        <v>1134470.7</v>
      </c>
      <c r="U620" s="46" t="n">
        <f aca="false">T620-S620</f>
        <v>-11459.3</v>
      </c>
      <c r="V620" s="10" t="s">
        <v>3</v>
      </c>
      <c r="W620" s="12" t="s">
        <v>3</v>
      </c>
    </row>
    <row r="621" customFormat="false" ht="14.4" hidden="false" customHeight="false" outlineLevel="0" collapsed="false">
      <c r="A621" s="9" t="n">
        <v>620</v>
      </c>
      <c r="B621" s="10" t="s">
        <v>891</v>
      </c>
      <c r="C621" s="10" t="s">
        <v>137</v>
      </c>
      <c r="D621" s="11" t="n">
        <v>5740.35</v>
      </c>
      <c r="E621" s="10" t="s">
        <v>26</v>
      </c>
      <c r="F621" s="11" t="n">
        <v>400</v>
      </c>
      <c r="G621" s="11"/>
      <c r="H621" s="11"/>
      <c r="I621" s="11"/>
      <c r="J621" s="23" t="n">
        <v>402</v>
      </c>
      <c r="K621" s="40"/>
      <c r="L621" s="41"/>
      <c r="M621" s="24"/>
      <c r="N621" s="42"/>
      <c r="O621" s="43"/>
      <c r="P621" s="44"/>
      <c r="Q621" s="45" t="n">
        <f aca="false">SUM(G621:P621)</f>
        <v>402</v>
      </c>
      <c r="R621" s="46" t="n">
        <f aca="false">Q621-F621</f>
        <v>2</v>
      </c>
      <c r="S621" s="46" t="n">
        <f aca="false">F621*D621</f>
        <v>2296140</v>
      </c>
      <c r="T621" s="46" t="n">
        <f aca="false">Q621*D621</f>
        <v>2307620.7</v>
      </c>
      <c r="U621" s="46" t="n">
        <f aca="false">T621-S621</f>
        <v>11480.7000000002</v>
      </c>
      <c r="V621" s="10" t="s">
        <v>3</v>
      </c>
      <c r="W621" s="12" t="s">
        <v>3</v>
      </c>
    </row>
    <row r="622" customFormat="false" ht="14.4" hidden="false" customHeight="false" outlineLevel="0" collapsed="false">
      <c r="A622" s="9" t="n">
        <v>621</v>
      </c>
      <c r="B622" s="10" t="s">
        <v>891</v>
      </c>
      <c r="C622" s="10" t="s">
        <v>137</v>
      </c>
      <c r="D622" s="11" t="n">
        <v>5748.92</v>
      </c>
      <c r="E622" s="10" t="s">
        <v>26</v>
      </c>
      <c r="F622" s="11" t="n">
        <v>100</v>
      </c>
      <c r="G622" s="11"/>
      <c r="H622" s="11"/>
      <c r="I622" s="11"/>
      <c r="J622" s="23" t="n">
        <v>100</v>
      </c>
      <c r="K622" s="40"/>
      <c r="L622" s="41"/>
      <c r="M622" s="24"/>
      <c r="N622" s="42"/>
      <c r="O622" s="43"/>
      <c r="P622" s="44"/>
      <c r="Q622" s="45" t="n">
        <f aca="false">SUM(G622:P622)</f>
        <v>100</v>
      </c>
      <c r="R622" s="46" t="n">
        <f aca="false">Q622-F622</f>
        <v>0</v>
      </c>
      <c r="S622" s="46" t="n">
        <f aca="false">F622*D622</f>
        <v>574892</v>
      </c>
      <c r="T622" s="46" t="n">
        <f aca="false">Q622*D622</f>
        <v>574892</v>
      </c>
      <c r="U622" s="46" t="n">
        <f aca="false">T622-S622</f>
        <v>0</v>
      </c>
      <c r="V622" s="10" t="s">
        <v>3</v>
      </c>
      <c r="W622" s="12" t="s">
        <v>3</v>
      </c>
    </row>
    <row r="623" customFormat="false" ht="14.4" hidden="false" customHeight="false" outlineLevel="0" collapsed="false">
      <c r="A623" s="9" t="n">
        <v>622</v>
      </c>
      <c r="B623" s="10" t="s">
        <v>893</v>
      </c>
      <c r="C623" s="10" t="s">
        <v>137</v>
      </c>
      <c r="D623" s="11" t="n">
        <v>5729.65</v>
      </c>
      <c r="E623" s="10" t="s">
        <v>26</v>
      </c>
      <c r="F623" s="11" t="n">
        <v>450</v>
      </c>
      <c r="G623" s="11"/>
      <c r="H623" s="11"/>
      <c r="I623" s="11"/>
      <c r="J623" s="23"/>
      <c r="K623" s="40"/>
      <c r="L623" s="41" t="n">
        <v>450</v>
      </c>
      <c r="M623" s="24"/>
      <c r="N623" s="42"/>
      <c r="O623" s="43"/>
      <c r="P623" s="44"/>
      <c r="Q623" s="45" t="n">
        <f aca="false">SUM(G623:P623)</f>
        <v>450</v>
      </c>
      <c r="R623" s="46" t="n">
        <f aca="false">Q623-F623</f>
        <v>0</v>
      </c>
      <c r="S623" s="46" t="n">
        <f aca="false">F623*D623</f>
        <v>2578342.5</v>
      </c>
      <c r="T623" s="46" t="n">
        <f aca="false">Q623*D623</f>
        <v>2578342.5</v>
      </c>
      <c r="U623" s="46" t="n">
        <f aca="false">T623-S623</f>
        <v>0</v>
      </c>
      <c r="V623" s="10" t="s">
        <v>3</v>
      </c>
      <c r="W623" s="12" t="s">
        <v>3</v>
      </c>
    </row>
    <row r="624" customFormat="false" ht="14.4" hidden="false" customHeight="false" outlineLevel="0" collapsed="false">
      <c r="A624" s="9" t="n">
        <v>623</v>
      </c>
      <c r="B624" s="10" t="s">
        <v>893</v>
      </c>
      <c r="C624" s="10" t="s">
        <v>137</v>
      </c>
      <c r="D624" s="11" t="n">
        <v>5740.35</v>
      </c>
      <c r="E624" s="10" t="s">
        <v>26</v>
      </c>
      <c r="F624" s="11" t="n">
        <v>150</v>
      </c>
      <c r="G624" s="11"/>
      <c r="H624" s="11"/>
      <c r="I624" s="11"/>
      <c r="J624" s="23" t="n">
        <v>150</v>
      </c>
      <c r="K624" s="40"/>
      <c r="L624" s="41"/>
      <c r="M624" s="24"/>
      <c r="N624" s="42"/>
      <c r="O624" s="43"/>
      <c r="P624" s="44"/>
      <c r="Q624" s="45" t="n">
        <f aca="false">SUM(G624:P624)</f>
        <v>150</v>
      </c>
      <c r="R624" s="46" t="n">
        <f aca="false">Q624-F624</f>
        <v>0</v>
      </c>
      <c r="S624" s="46" t="n">
        <f aca="false">F624*D624</f>
        <v>861052.5</v>
      </c>
      <c r="T624" s="46" t="n">
        <f aca="false">Q624*D624</f>
        <v>861052.5</v>
      </c>
      <c r="U624" s="46" t="n">
        <f aca="false">T624-S624</f>
        <v>0</v>
      </c>
      <c r="V624" s="10" t="s">
        <v>3</v>
      </c>
      <c r="W624" s="12" t="s">
        <v>3</v>
      </c>
    </row>
    <row r="625" customFormat="false" ht="14.4" hidden="false" customHeight="false" outlineLevel="0" collapsed="false">
      <c r="A625" s="9" t="n">
        <v>624</v>
      </c>
      <c r="B625" s="10" t="s">
        <v>893</v>
      </c>
      <c r="C625" s="10" t="s">
        <v>137</v>
      </c>
      <c r="D625" s="11" t="n">
        <v>5748.92</v>
      </c>
      <c r="E625" s="10" t="s">
        <v>26</v>
      </c>
      <c r="F625" s="11" t="n">
        <v>50</v>
      </c>
      <c r="G625" s="11"/>
      <c r="H625" s="11"/>
      <c r="I625" s="11"/>
      <c r="J625" s="23" t="n">
        <v>50</v>
      </c>
      <c r="K625" s="40"/>
      <c r="L625" s="41"/>
      <c r="M625" s="24"/>
      <c r="N625" s="42"/>
      <c r="O625" s="43"/>
      <c r="P625" s="44"/>
      <c r="Q625" s="45" t="n">
        <f aca="false">SUM(G625:P625)</f>
        <v>50</v>
      </c>
      <c r="R625" s="46" t="n">
        <f aca="false">Q625-F625</f>
        <v>0</v>
      </c>
      <c r="S625" s="46" t="n">
        <f aca="false">F625*D625</f>
        <v>287446</v>
      </c>
      <c r="T625" s="46" t="n">
        <f aca="false">Q625*D625</f>
        <v>287446</v>
      </c>
      <c r="U625" s="46" t="n">
        <f aca="false">T625-S625</f>
        <v>0</v>
      </c>
      <c r="V625" s="10" t="s">
        <v>3</v>
      </c>
      <c r="W625" s="12" t="s">
        <v>3</v>
      </c>
    </row>
    <row r="626" customFormat="false" ht="14.4" hidden="false" customHeight="false" outlineLevel="0" collapsed="false">
      <c r="A626" s="9" t="n">
        <v>625</v>
      </c>
      <c r="B626" s="10" t="s">
        <v>895</v>
      </c>
      <c r="C626" s="10" t="s">
        <v>137</v>
      </c>
      <c r="D626" s="11" t="n">
        <v>11503.79</v>
      </c>
      <c r="E626" s="10" t="s">
        <v>26</v>
      </c>
      <c r="F626" s="11" t="n">
        <v>50</v>
      </c>
      <c r="G626" s="11"/>
      <c r="H626" s="11"/>
      <c r="I626" s="11"/>
      <c r="J626" s="23" t="n">
        <v>50</v>
      </c>
      <c r="K626" s="40"/>
      <c r="L626" s="41"/>
      <c r="M626" s="24"/>
      <c r="N626" s="42"/>
      <c r="O626" s="43"/>
      <c r="P626" s="44"/>
      <c r="Q626" s="45" t="n">
        <f aca="false">SUM(G626:P626)</f>
        <v>50</v>
      </c>
      <c r="R626" s="46" t="n">
        <f aca="false">Q626-F626</f>
        <v>0</v>
      </c>
      <c r="S626" s="46" t="n">
        <f aca="false">F626*D626</f>
        <v>575189.5</v>
      </c>
      <c r="T626" s="46" t="n">
        <f aca="false">Q626*D626</f>
        <v>575189.5</v>
      </c>
      <c r="U626" s="46" t="n">
        <f aca="false">T626-S626</f>
        <v>0</v>
      </c>
      <c r="V626" s="10" t="s">
        <v>3</v>
      </c>
      <c r="W626" s="12" t="s">
        <v>3</v>
      </c>
    </row>
    <row r="627" customFormat="false" ht="14.4" hidden="false" customHeight="false" outlineLevel="0" collapsed="false">
      <c r="A627" s="9" t="n">
        <v>626</v>
      </c>
      <c r="B627" s="10" t="s">
        <v>897</v>
      </c>
      <c r="C627" s="10" t="s">
        <v>137</v>
      </c>
      <c r="D627" s="11" t="n">
        <v>11503.79</v>
      </c>
      <c r="E627" s="10" t="s">
        <v>26</v>
      </c>
      <c r="F627" s="11" t="n">
        <v>50</v>
      </c>
      <c r="G627" s="11"/>
      <c r="H627" s="11"/>
      <c r="I627" s="11"/>
      <c r="J627" s="23" t="n">
        <v>50</v>
      </c>
      <c r="K627" s="40"/>
      <c r="L627" s="41"/>
      <c r="M627" s="24"/>
      <c r="N627" s="42"/>
      <c r="O627" s="43"/>
      <c r="P627" s="44"/>
      <c r="Q627" s="45" t="n">
        <f aca="false">SUM(G627:P627)</f>
        <v>50</v>
      </c>
      <c r="R627" s="46" t="n">
        <f aca="false">Q627-F627</f>
        <v>0</v>
      </c>
      <c r="S627" s="46" t="n">
        <f aca="false">F627*D627</f>
        <v>575189.5</v>
      </c>
      <c r="T627" s="46" t="n">
        <f aca="false">Q627*D627</f>
        <v>575189.5</v>
      </c>
      <c r="U627" s="46" t="n">
        <f aca="false">T627-S627</f>
        <v>0</v>
      </c>
      <c r="V627" s="10" t="s">
        <v>3</v>
      </c>
      <c r="W627" s="12" t="s">
        <v>3</v>
      </c>
    </row>
    <row r="628" customFormat="false" ht="14.4" hidden="false" customHeight="false" outlineLevel="0" collapsed="false">
      <c r="A628" s="9" t="n">
        <v>627</v>
      </c>
      <c r="B628" s="10" t="s">
        <v>899</v>
      </c>
      <c r="C628" s="10" t="s">
        <v>32</v>
      </c>
      <c r="D628" s="11" t="n">
        <v>7.5</v>
      </c>
      <c r="E628" s="10" t="s">
        <v>26</v>
      </c>
      <c r="F628" s="11" t="n">
        <v>4000</v>
      </c>
      <c r="G628" s="11"/>
      <c r="H628" s="11"/>
      <c r="I628" s="11"/>
      <c r="J628" s="23" t="n">
        <v>4000</v>
      </c>
      <c r="K628" s="40"/>
      <c r="L628" s="41"/>
      <c r="M628" s="24"/>
      <c r="N628" s="42"/>
      <c r="O628" s="43"/>
      <c r="P628" s="44"/>
      <c r="Q628" s="45" t="n">
        <f aca="false">SUM(G628:P628)</f>
        <v>4000</v>
      </c>
      <c r="R628" s="46" t="n">
        <f aca="false">Q628-F628</f>
        <v>0</v>
      </c>
      <c r="S628" s="46" t="n">
        <f aca="false">F628*D628</f>
        <v>30000</v>
      </c>
      <c r="T628" s="46" t="n">
        <f aca="false">Q628*D628</f>
        <v>30000</v>
      </c>
      <c r="U628" s="46" t="n">
        <f aca="false">T628-S628</f>
        <v>0</v>
      </c>
      <c r="V628" s="10" t="s">
        <v>900</v>
      </c>
      <c r="W628" s="12" t="s">
        <v>901</v>
      </c>
    </row>
    <row r="629" customFormat="false" ht="14.4" hidden="false" customHeight="false" outlineLevel="0" collapsed="false">
      <c r="A629" s="9" t="n">
        <v>628</v>
      </c>
      <c r="B629" s="10" t="s">
        <v>903</v>
      </c>
      <c r="C629" s="10" t="s">
        <v>32</v>
      </c>
      <c r="D629" s="11" t="n">
        <v>0.76</v>
      </c>
      <c r="E629" s="10" t="s">
        <v>26</v>
      </c>
      <c r="F629" s="11" t="n">
        <v>40000</v>
      </c>
      <c r="G629" s="11"/>
      <c r="H629" s="11"/>
      <c r="I629" s="11"/>
      <c r="J629" s="23" t="n">
        <v>40000</v>
      </c>
      <c r="K629" s="40"/>
      <c r="L629" s="41"/>
      <c r="M629" s="24"/>
      <c r="N629" s="42"/>
      <c r="O629" s="43"/>
      <c r="P629" s="44"/>
      <c r="Q629" s="45" t="n">
        <f aca="false">SUM(G629:P629)</f>
        <v>40000</v>
      </c>
      <c r="R629" s="46" t="n">
        <f aca="false">Q629-F629</f>
        <v>0</v>
      </c>
      <c r="S629" s="46" t="n">
        <f aca="false">F629*D629</f>
        <v>30400</v>
      </c>
      <c r="T629" s="46" t="n">
        <f aca="false">Q629*D629</f>
        <v>30400</v>
      </c>
      <c r="U629" s="46" t="n">
        <f aca="false">T629-S629</f>
        <v>0</v>
      </c>
      <c r="V629" s="10" t="s">
        <v>904</v>
      </c>
      <c r="W629" s="12" t="s">
        <v>473</v>
      </c>
    </row>
    <row r="630" customFormat="false" ht="14.4" hidden="false" customHeight="false" outlineLevel="0" collapsed="false">
      <c r="A630" s="9" t="n">
        <v>629</v>
      </c>
      <c r="B630" s="10" t="s">
        <v>906</v>
      </c>
      <c r="C630" s="10" t="s">
        <v>25</v>
      </c>
      <c r="D630" s="11" t="n">
        <v>0.42</v>
      </c>
      <c r="E630" s="10" t="s">
        <v>26</v>
      </c>
      <c r="F630" s="11" t="n">
        <v>3600</v>
      </c>
      <c r="G630" s="11"/>
      <c r="H630" s="11"/>
      <c r="I630" s="11"/>
      <c r="J630" s="23" t="n">
        <v>3600</v>
      </c>
      <c r="K630" s="40"/>
      <c r="L630" s="41"/>
      <c r="M630" s="24"/>
      <c r="N630" s="42"/>
      <c r="O630" s="43"/>
      <c r="P630" s="44"/>
      <c r="Q630" s="45" t="n">
        <f aca="false">SUM(G630:P630)</f>
        <v>3600</v>
      </c>
      <c r="R630" s="46" t="n">
        <f aca="false">Q630-F630</f>
        <v>0</v>
      </c>
      <c r="S630" s="46" t="n">
        <f aca="false">F630*D630</f>
        <v>1512</v>
      </c>
      <c r="T630" s="46" t="n">
        <f aca="false">Q630*D630</f>
        <v>1512</v>
      </c>
      <c r="U630" s="46" t="n">
        <f aca="false">T630-S630</f>
        <v>0</v>
      </c>
      <c r="V630" s="10" t="s">
        <v>907</v>
      </c>
      <c r="W630" s="12" t="s">
        <v>770</v>
      </c>
    </row>
    <row r="631" customFormat="false" ht="14.4" hidden="false" customHeight="false" outlineLevel="0" collapsed="false">
      <c r="A631" s="9" t="n">
        <v>630</v>
      </c>
      <c r="B631" s="10" t="s">
        <v>909</v>
      </c>
      <c r="C631" s="10" t="s">
        <v>25</v>
      </c>
      <c r="D631" s="11" t="n">
        <v>0.42</v>
      </c>
      <c r="E631" s="10" t="s">
        <v>26</v>
      </c>
      <c r="F631" s="11" t="n">
        <v>3600</v>
      </c>
      <c r="G631" s="11"/>
      <c r="H631" s="11"/>
      <c r="I631" s="11"/>
      <c r="J631" s="23" t="n">
        <v>3600</v>
      </c>
      <c r="K631" s="40"/>
      <c r="L631" s="41"/>
      <c r="M631" s="24"/>
      <c r="N631" s="42"/>
      <c r="O631" s="43"/>
      <c r="P631" s="44"/>
      <c r="Q631" s="45" t="n">
        <f aca="false">SUM(G631:P631)</f>
        <v>3600</v>
      </c>
      <c r="R631" s="46" t="n">
        <f aca="false">Q631-F631</f>
        <v>0</v>
      </c>
      <c r="S631" s="46" t="n">
        <f aca="false">F631*D631</f>
        <v>1512</v>
      </c>
      <c r="T631" s="46" t="n">
        <f aca="false">Q631*D631</f>
        <v>1512</v>
      </c>
      <c r="U631" s="46" t="n">
        <f aca="false">T631-S631</f>
        <v>0</v>
      </c>
      <c r="V631" s="10" t="s">
        <v>907</v>
      </c>
      <c r="W631" s="12" t="s">
        <v>770</v>
      </c>
    </row>
    <row r="632" customFormat="false" ht="14.4" hidden="false" customHeight="false" outlineLevel="0" collapsed="false">
      <c r="A632" s="9" t="n">
        <v>631</v>
      </c>
      <c r="B632" s="10" t="s">
        <v>911</v>
      </c>
      <c r="C632" s="10" t="s">
        <v>25</v>
      </c>
      <c r="D632" s="11" t="n">
        <v>0.42</v>
      </c>
      <c r="E632" s="10" t="s">
        <v>26</v>
      </c>
      <c r="F632" s="11" t="n">
        <v>3600</v>
      </c>
      <c r="G632" s="11"/>
      <c r="H632" s="11"/>
      <c r="I632" s="11"/>
      <c r="J632" s="23" t="n">
        <v>3600</v>
      </c>
      <c r="K632" s="40"/>
      <c r="L632" s="41"/>
      <c r="M632" s="24"/>
      <c r="N632" s="42"/>
      <c r="O632" s="43"/>
      <c r="P632" s="44"/>
      <c r="Q632" s="45" t="n">
        <f aca="false">SUM(G632:P632)</f>
        <v>3600</v>
      </c>
      <c r="R632" s="46" t="n">
        <f aca="false">Q632-F632</f>
        <v>0</v>
      </c>
      <c r="S632" s="46" t="n">
        <f aca="false">F632*D632</f>
        <v>1512</v>
      </c>
      <c r="T632" s="46" t="n">
        <f aca="false">Q632*D632</f>
        <v>1512</v>
      </c>
      <c r="U632" s="46" t="n">
        <f aca="false">T632-S632</f>
        <v>0</v>
      </c>
      <c r="V632" s="10" t="s">
        <v>912</v>
      </c>
      <c r="W632" s="12" t="s">
        <v>770</v>
      </c>
    </row>
    <row r="633" customFormat="false" ht="14.4" hidden="false" customHeight="false" outlineLevel="0" collapsed="false">
      <c r="A633" s="9" t="n">
        <v>632</v>
      </c>
      <c r="B633" s="10" t="s">
        <v>914</v>
      </c>
      <c r="C633" s="10" t="s">
        <v>25</v>
      </c>
      <c r="D633" s="11" t="n">
        <v>0.65</v>
      </c>
      <c r="E633" s="10" t="s">
        <v>26</v>
      </c>
      <c r="F633" s="11" t="n">
        <v>50000</v>
      </c>
      <c r="G633" s="11"/>
      <c r="H633" s="11"/>
      <c r="I633" s="11"/>
      <c r="J633" s="23" t="n">
        <v>21000</v>
      </c>
      <c r="K633" s="40"/>
      <c r="L633" s="41"/>
      <c r="M633" s="24"/>
      <c r="N633" s="42"/>
      <c r="O633" s="43" t="n">
        <v>29000</v>
      </c>
      <c r="P633" s="44"/>
      <c r="Q633" s="45" t="n">
        <f aca="false">SUM(G633:P633)</f>
        <v>50000</v>
      </c>
      <c r="R633" s="46" t="n">
        <f aca="false">Q633-F633</f>
        <v>0</v>
      </c>
      <c r="S633" s="46" t="n">
        <f aca="false">F633*D633</f>
        <v>32500</v>
      </c>
      <c r="T633" s="46" t="n">
        <f aca="false">Q633*D633</f>
        <v>32500</v>
      </c>
      <c r="U633" s="46" t="n">
        <f aca="false">T633-S633</f>
        <v>0</v>
      </c>
      <c r="V633" s="10" t="s">
        <v>915</v>
      </c>
      <c r="W633" s="12" t="s">
        <v>353</v>
      </c>
    </row>
    <row r="634" customFormat="false" ht="14.4" hidden="false" customHeight="false" outlineLevel="0" collapsed="false">
      <c r="A634" s="9" t="n">
        <v>633</v>
      </c>
      <c r="B634" s="10" t="s">
        <v>917</v>
      </c>
      <c r="C634" s="10" t="s">
        <v>25</v>
      </c>
      <c r="D634" s="11" t="n">
        <v>0.9</v>
      </c>
      <c r="E634" s="10" t="s">
        <v>26</v>
      </c>
      <c r="F634" s="11" t="n">
        <v>300000</v>
      </c>
      <c r="G634" s="11"/>
      <c r="H634" s="11"/>
      <c r="I634" s="11"/>
      <c r="J634" s="23" t="n">
        <v>300000</v>
      </c>
      <c r="K634" s="40"/>
      <c r="L634" s="41"/>
      <c r="M634" s="24"/>
      <c r="N634" s="42"/>
      <c r="O634" s="43"/>
      <c r="P634" s="44"/>
      <c r="Q634" s="45" t="n">
        <f aca="false">SUM(G634:P634)</f>
        <v>300000</v>
      </c>
      <c r="R634" s="46" t="n">
        <f aca="false">Q634-F634</f>
        <v>0</v>
      </c>
      <c r="S634" s="46" t="n">
        <f aca="false">F634*D634</f>
        <v>270000</v>
      </c>
      <c r="T634" s="46" t="n">
        <f aca="false">Q634*D634</f>
        <v>270000</v>
      </c>
      <c r="U634" s="46" t="n">
        <f aca="false">T634-S634</f>
        <v>0</v>
      </c>
      <c r="V634" s="10" t="s">
        <v>918</v>
      </c>
      <c r="W634" s="12" t="s">
        <v>353</v>
      </c>
    </row>
    <row r="635" customFormat="false" ht="14.4" hidden="false" customHeight="false" outlineLevel="0" collapsed="false">
      <c r="A635" s="9" t="n">
        <v>634</v>
      </c>
      <c r="B635" s="10" t="s">
        <v>917</v>
      </c>
      <c r="C635" s="10" t="s">
        <v>25</v>
      </c>
      <c r="D635" s="11" t="n">
        <v>0.9</v>
      </c>
      <c r="E635" s="10" t="s">
        <v>26</v>
      </c>
      <c r="F635" s="11" t="n">
        <v>30000</v>
      </c>
      <c r="G635" s="11"/>
      <c r="H635" s="11"/>
      <c r="I635" s="11"/>
      <c r="J635" s="23" t="n">
        <v>30000</v>
      </c>
      <c r="K635" s="40"/>
      <c r="L635" s="41"/>
      <c r="M635" s="24"/>
      <c r="N635" s="42"/>
      <c r="O635" s="43"/>
      <c r="P635" s="44"/>
      <c r="Q635" s="45" t="n">
        <f aca="false">SUM(G635:P635)</f>
        <v>30000</v>
      </c>
      <c r="R635" s="46" t="n">
        <f aca="false">Q635-F635</f>
        <v>0</v>
      </c>
      <c r="S635" s="46" t="n">
        <f aca="false">F635*D635</f>
        <v>27000</v>
      </c>
      <c r="T635" s="46" t="n">
        <f aca="false">Q635*D635</f>
        <v>27000</v>
      </c>
      <c r="U635" s="46" t="n">
        <f aca="false">T635-S635</f>
        <v>0</v>
      </c>
      <c r="V635" s="10" t="s">
        <v>918</v>
      </c>
      <c r="W635" s="12" t="s">
        <v>353</v>
      </c>
    </row>
    <row r="636" customFormat="false" ht="14.4" hidden="false" customHeight="false" outlineLevel="0" collapsed="false">
      <c r="A636" s="9" t="n">
        <v>635</v>
      </c>
      <c r="B636" s="10" t="s">
        <v>917</v>
      </c>
      <c r="C636" s="10" t="s">
        <v>25</v>
      </c>
      <c r="D636" s="11" t="n">
        <v>0.9</v>
      </c>
      <c r="E636" s="10" t="s">
        <v>26</v>
      </c>
      <c r="F636" s="11" t="n">
        <v>50000</v>
      </c>
      <c r="G636" s="11"/>
      <c r="H636" s="11"/>
      <c r="I636" s="11"/>
      <c r="J636" s="23" t="n">
        <v>50000</v>
      </c>
      <c r="K636" s="40"/>
      <c r="L636" s="41"/>
      <c r="M636" s="24"/>
      <c r="N636" s="42"/>
      <c r="O636" s="43"/>
      <c r="P636" s="44"/>
      <c r="Q636" s="45" t="n">
        <f aca="false">SUM(G636:P636)</f>
        <v>50000</v>
      </c>
      <c r="R636" s="46" t="n">
        <f aca="false">Q636-F636</f>
        <v>0</v>
      </c>
      <c r="S636" s="46" t="n">
        <f aca="false">F636*D636</f>
        <v>45000</v>
      </c>
      <c r="T636" s="46" t="n">
        <f aca="false">Q636*D636</f>
        <v>45000</v>
      </c>
      <c r="U636" s="46" t="n">
        <f aca="false">T636-S636</f>
        <v>0</v>
      </c>
      <c r="V636" s="10" t="s">
        <v>919</v>
      </c>
      <c r="W636" s="12" t="s">
        <v>355</v>
      </c>
    </row>
    <row r="637" customFormat="false" ht="14.4" hidden="false" customHeight="false" outlineLevel="0" collapsed="false">
      <c r="A637" s="9" t="n">
        <v>636</v>
      </c>
      <c r="B637" s="10" t="s">
        <v>917</v>
      </c>
      <c r="C637" s="10" t="s">
        <v>25</v>
      </c>
      <c r="D637" s="11" t="n">
        <v>0.9</v>
      </c>
      <c r="E637" s="10" t="s">
        <v>26</v>
      </c>
      <c r="F637" s="11" t="n">
        <v>115000</v>
      </c>
      <c r="G637" s="11"/>
      <c r="H637" s="11"/>
      <c r="I637" s="11"/>
      <c r="J637" s="23" t="n">
        <v>115000</v>
      </c>
      <c r="K637" s="40"/>
      <c r="L637" s="41"/>
      <c r="M637" s="24"/>
      <c r="N637" s="42"/>
      <c r="O637" s="43"/>
      <c r="P637" s="44"/>
      <c r="Q637" s="45" t="n">
        <f aca="false">SUM(G637:P637)</f>
        <v>115000</v>
      </c>
      <c r="R637" s="46" t="n">
        <f aca="false">Q637-F637</f>
        <v>0</v>
      </c>
      <c r="S637" s="46" t="n">
        <f aca="false">F637*D637</f>
        <v>103500</v>
      </c>
      <c r="T637" s="46" t="n">
        <f aca="false">Q637*D637</f>
        <v>103500</v>
      </c>
      <c r="U637" s="46" t="n">
        <f aca="false">T637-S637</f>
        <v>0</v>
      </c>
      <c r="V637" s="10" t="s">
        <v>915</v>
      </c>
      <c r="W637" s="12" t="s">
        <v>353</v>
      </c>
    </row>
    <row r="638" customFormat="false" ht="14.4" hidden="false" customHeight="false" outlineLevel="0" collapsed="false">
      <c r="A638" s="9" t="n">
        <v>637</v>
      </c>
      <c r="B638" s="10" t="s">
        <v>921</v>
      </c>
      <c r="C638" s="10" t="s">
        <v>25</v>
      </c>
      <c r="D638" s="11" t="n">
        <v>0.52</v>
      </c>
      <c r="E638" s="10" t="s">
        <v>26</v>
      </c>
      <c r="F638" s="11" t="n">
        <v>30000</v>
      </c>
      <c r="G638" s="11"/>
      <c r="H638" s="11"/>
      <c r="I638" s="11"/>
      <c r="J638" s="23" t="n">
        <v>30000</v>
      </c>
      <c r="K638" s="40"/>
      <c r="L638" s="41"/>
      <c r="M638" s="24"/>
      <c r="N638" s="42"/>
      <c r="O638" s="43"/>
      <c r="P638" s="44"/>
      <c r="Q638" s="45" t="n">
        <f aca="false">SUM(G638:P638)</f>
        <v>30000</v>
      </c>
      <c r="R638" s="46" t="n">
        <f aca="false">Q638-F638</f>
        <v>0</v>
      </c>
      <c r="S638" s="46" t="n">
        <f aca="false">F638*D638</f>
        <v>15600</v>
      </c>
      <c r="T638" s="46" t="n">
        <f aca="false">Q638*D638</f>
        <v>15600</v>
      </c>
      <c r="U638" s="46" t="n">
        <f aca="false">T638-S638</f>
        <v>0</v>
      </c>
      <c r="V638" s="10" t="s">
        <v>922</v>
      </c>
      <c r="W638" s="12" t="s">
        <v>923</v>
      </c>
    </row>
    <row r="639" customFormat="false" ht="14.4" hidden="false" customHeight="false" outlineLevel="0" collapsed="false">
      <c r="A639" s="9" t="n">
        <v>638</v>
      </c>
      <c r="B639" s="10" t="s">
        <v>925</v>
      </c>
      <c r="C639" s="10" t="s">
        <v>25</v>
      </c>
      <c r="D639" s="11" t="n">
        <v>0.4</v>
      </c>
      <c r="E639" s="10" t="s">
        <v>26</v>
      </c>
      <c r="F639" s="11" t="n">
        <v>300000</v>
      </c>
      <c r="G639" s="11"/>
      <c r="H639" s="11"/>
      <c r="I639" s="11"/>
      <c r="J639" s="23" t="n">
        <v>300000</v>
      </c>
      <c r="K639" s="40"/>
      <c r="L639" s="41"/>
      <c r="M639" s="24"/>
      <c r="N639" s="42"/>
      <c r="O639" s="43"/>
      <c r="P639" s="44"/>
      <c r="Q639" s="45" t="n">
        <f aca="false">SUM(G639:P639)</f>
        <v>300000</v>
      </c>
      <c r="R639" s="46" t="n">
        <f aca="false">Q639-F639</f>
        <v>0</v>
      </c>
      <c r="S639" s="46" t="n">
        <f aca="false">F639*D639</f>
        <v>120000</v>
      </c>
      <c r="T639" s="46" t="n">
        <f aca="false">Q639*D639</f>
        <v>120000</v>
      </c>
      <c r="U639" s="46" t="n">
        <f aca="false">T639-S639</f>
        <v>0</v>
      </c>
      <c r="V639" s="10" t="s">
        <v>915</v>
      </c>
      <c r="W639" s="12" t="s">
        <v>353</v>
      </c>
    </row>
    <row r="640" customFormat="false" ht="14.4" hidden="false" customHeight="false" outlineLevel="0" collapsed="false">
      <c r="A640" s="9" t="n">
        <v>639</v>
      </c>
      <c r="B640" s="10" t="s">
        <v>925</v>
      </c>
      <c r="C640" s="10" t="s">
        <v>25</v>
      </c>
      <c r="D640" s="11" t="n">
        <v>0.4</v>
      </c>
      <c r="E640" s="10" t="s">
        <v>26</v>
      </c>
      <c r="F640" s="11" t="n">
        <v>100000</v>
      </c>
      <c r="G640" s="11"/>
      <c r="H640" s="11"/>
      <c r="I640" s="11"/>
      <c r="J640" s="23" t="n">
        <v>100000</v>
      </c>
      <c r="K640" s="40"/>
      <c r="L640" s="41"/>
      <c r="M640" s="24"/>
      <c r="N640" s="42"/>
      <c r="O640" s="43"/>
      <c r="P640" s="44"/>
      <c r="Q640" s="45" t="n">
        <f aca="false">SUM(G640:P640)</f>
        <v>100000</v>
      </c>
      <c r="R640" s="46" t="n">
        <f aca="false">Q640-F640</f>
        <v>0</v>
      </c>
      <c r="S640" s="46" t="n">
        <f aca="false">F640*D640</f>
        <v>40000</v>
      </c>
      <c r="T640" s="46" t="n">
        <f aca="false">Q640*D640</f>
        <v>40000</v>
      </c>
      <c r="U640" s="46" t="n">
        <f aca="false">T640-S640</f>
        <v>0</v>
      </c>
      <c r="V640" s="10" t="s">
        <v>918</v>
      </c>
      <c r="W640" s="12" t="s">
        <v>353</v>
      </c>
    </row>
    <row r="641" customFormat="false" ht="14.4" hidden="false" customHeight="false" outlineLevel="0" collapsed="false">
      <c r="A641" s="9" t="n">
        <v>640</v>
      </c>
      <c r="B641" s="10" t="s">
        <v>927</v>
      </c>
      <c r="C641" s="10" t="s">
        <v>25</v>
      </c>
      <c r="D641" s="11" t="n">
        <v>0.4</v>
      </c>
      <c r="E641" s="10" t="s">
        <v>26</v>
      </c>
      <c r="F641" s="11" t="n">
        <v>150000</v>
      </c>
      <c r="G641" s="11"/>
      <c r="H641" s="11"/>
      <c r="I641" s="11"/>
      <c r="J641" s="23" t="n">
        <v>150000</v>
      </c>
      <c r="K641" s="40"/>
      <c r="L641" s="41"/>
      <c r="M641" s="24"/>
      <c r="N641" s="42"/>
      <c r="O641" s="43"/>
      <c r="P641" s="44"/>
      <c r="Q641" s="45" t="n">
        <f aca="false">SUM(G641:P641)</f>
        <v>150000</v>
      </c>
      <c r="R641" s="46" t="n">
        <f aca="false">Q641-F641</f>
        <v>0</v>
      </c>
      <c r="S641" s="46" t="n">
        <f aca="false">F641*D641</f>
        <v>60000</v>
      </c>
      <c r="T641" s="46" t="n">
        <f aca="false">Q641*D641</f>
        <v>60000</v>
      </c>
      <c r="U641" s="46" t="n">
        <f aca="false">T641-S641</f>
        <v>0</v>
      </c>
      <c r="V641" s="10" t="s">
        <v>915</v>
      </c>
      <c r="W641" s="12" t="s">
        <v>353</v>
      </c>
    </row>
    <row r="642" customFormat="false" ht="14.4" hidden="false" customHeight="false" outlineLevel="0" collapsed="false">
      <c r="A642" s="9" t="n">
        <v>641</v>
      </c>
      <c r="B642" s="10" t="s">
        <v>927</v>
      </c>
      <c r="C642" s="10" t="s">
        <v>25</v>
      </c>
      <c r="D642" s="11" t="n">
        <v>0.4</v>
      </c>
      <c r="E642" s="10" t="s">
        <v>26</v>
      </c>
      <c r="F642" s="11" t="n">
        <v>50000</v>
      </c>
      <c r="G642" s="11"/>
      <c r="H642" s="11"/>
      <c r="I642" s="11"/>
      <c r="J642" s="23" t="n">
        <v>50000</v>
      </c>
      <c r="K642" s="40"/>
      <c r="L642" s="41"/>
      <c r="M642" s="24"/>
      <c r="N642" s="42"/>
      <c r="O642" s="43"/>
      <c r="P642" s="44"/>
      <c r="Q642" s="45" t="n">
        <f aca="false">SUM(G642:P642)</f>
        <v>50000</v>
      </c>
      <c r="R642" s="46" t="n">
        <f aca="false">Q642-F642</f>
        <v>0</v>
      </c>
      <c r="S642" s="46" t="n">
        <f aca="false">F642*D642</f>
        <v>20000</v>
      </c>
      <c r="T642" s="46" t="n">
        <f aca="false">Q642*D642</f>
        <v>20000</v>
      </c>
      <c r="U642" s="46" t="n">
        <f aca="false">T642-S642</f>
        <v>0</v>
      </c>
      <c r="V642" s="10" t="s">
        <v>928</v>
      </c>
      <c r="W642" s="12" t="s">
        <v>353</v>
      </c>
    </row>
    <row r="643" customFormat="false" ht="14.4" hidden="false" customHeight="false" outlineLevel="0" collapsed="false">
      <c r="A643" s="9" t="n">
        <v>642</v>
      </c>
      <c r="B643" s="10" t="s">
        <v>930</v>
      </c>
      <c r="C643" s="10" t="s">
        <v>32</v>
      </c>
      <c r="D643" s="11" t="n">
        <v>3.69</v>
      </c>
      <c r="E643" s="10" t="s">
        <v>26</v>
      </c>
      <c r="F643" s="11" t="n">
        <v>25699</v>
      </c>
      <c r="G643" s="11"/>
      <c r="H643" s="11"/>
      <c r="I643" s="11"/>
      <c r="J643" s="23"/>
      <c r="K643" s="40"/>
      <c r="L643" s="41" t="n">
        <v>25699</v>
      </c>
      <c r="M643" s="24"/>
      <c r="N643" s="42"/>
      <c r="O643" s="43"/>
      <c r="P643" s="44"/>
      <c r="Q643" s="45" t="n">
        <f aca="false">SUM(G643:P643)</f>
        <v>25699</v>
      </c>
      <c r="R643" s="46" t="n">
        <f aca="false">Q643-F643</f>
        <v>0</v>
      </c>
      <c r="S643" s="46" t="n">
        <f aca="false">F643*D643</f>
        <v>94829.31</v>
      </c>
      <c r="T643" s="46" t="n">
        <f aca="false">Q643*D643</f>
        <v>94829.31</v>
      </c>
      <c r="U643" s="46" t="n">
        <f aca="false">T643-S643</f>
        <v>0</v>
      </c>
      <c r="V643" s="10" t="s">
        <v>931</v>
      </c>
      <c r="W643" s="12" t="s">
        <v>932</v>
      </c>
    </row>
    <row r="644" customFormat="false" ht="14.4" hidden="false" customHeight="false" outlineLevel="0" collapsed="false">
      <c r="A644" s="9" t="n">
        <v>643</v>
      </c>
      <c r="B644" s="10" t="s">
        <v>930</v>
      </c>
      <c r="C644" s="10" t="s">
        <v>32</v>
      </c>
      <c r="D644" s="11" t="n">
        <v>3.69</v>
      </c>
      <c r="E644" s="10" t="s">
        <v>26</v>
      </c>
      <c r="F644" s="11" t="n">
        <v>6000</v>
      </c>
      <c r="G644" s="11"/>
      <c r="H644" s="11"/>
      <c r="I644" s="11"/>
      <c r="J644" s="23"/>
      <c r="K644" s="40"/>
      <c r="L644" s="41" t="n">
        <v>6000</v>
      </c>
      <c r="M644" s="24"/>
      <c r="N644" s="42"/>
      <c r="O644" s="43"/>
      <c r="P644" s="44"/>
      <c r="Q644" s="45" t="n">
        <f aca="false">SUM(G644:P644)</f>
        <v>6000</v>
      </c>
      <c r="R644" s="46" t="n">
        <f aca="false">Q644-F644</f>
        <v>0</v>
      </c>
      <c r="S644" s="46" t="n">
        <f aca="false">F644*D644</f>
        <v>22140</v>
      </c>
      <c r="T644" s="46" t="n">
        <f aca="false">Q644*D644</f>
        <v>22140</v>
      </c>
      <c r="U644" s="46" t="n">
        <f aca="false">T644-S644</f>
        <v>0</v>
      </c>
      <c r="V644" s="10" t="s">
        <v>931</v>
      </c>
      <c r="W644" s="12" t="s">
        <v>172</v>
      </c>
    </row>
    <row r="645" customFormat="false" ht="14.4" hidden="false" customHeight="false" outlineLevel="0" collapsed="false">
      <c r="A645" s="9" t="n">
        <v>644</v>
      </c>
      <c r="B645" s="10" t="s">
        <v>934</v>
      </c>
      <c r="C645" s="10" t="s">
        <v>538</v>
      </c>
      <c r="D645" s="11" t="n">
        <v>249858.6429</v>
      </c>
      <c r="E645" s="10" t="s">
        <v>26</v>
      </c>
      <c r="F645" s="11" t="n">
        <v>35</v>
      </c>
      <c r="G645" s="11"/>
      <c r="H645" s="11"/>
      <c r="I645" s="11"/>
      <c r="J645" s="23"/>
      <c r="K645" s="40"/>
      <c r="L645" s="41" t="n">
        <v>35</v>
      </c>
      <c r="M645" s="24"/>
      <c r="N645" s="42"/>
      <c r="O645" s="43"/>
      <c r="P645" s="44"/>
      <c r="Q645" s="45" t="n">
        <f aca="false">SUM(G645:P645)</f>
        <v>35</v>
      </c>
      <c r="R645" s="46" t="n">
        <f aca="false">Q645-F645</f>
        <v>0</v>
      </c>
      <c r="S645" s="46" t="n">
        <f aca="false">F645*D645</f>
        <v>8745052.5015</v>
      </c>
      <c r="T645" s="46" t="n">
        <f aca="false">Q645*D645</f>
        <v>8745052.5015</v>
      </c>
      <c r="U645" s="46" t="n">
        <f aca="false">T645-S645</f>
        <v>0</v>
      </c>
      <c r="V645" s="10" t="s">
        <v>3</v>
      </c>
      <c r="W645" s="12" t="s">
        <v>3</v>
      </c>
    </row>
    <row r="646" customFormat="false" ht="14.4" hidden="false" customHeight="false" outlineLevel="0" collapsed="false">
      <c r="A646" s="9" t="n">
        <v>645</v>
      </c>
      <c r="B646" s="10" t="s">
        <v>936</v>
      </c>
      <c r="C646" s="10" t="s">
        <v>226</v>
      </c>
      <c r="D646" s="11" t="n">
        <v>22560</v>
      </c>
      <c r="E646" s="10" t="s">
        <v>26</v>
      </c>
      <c r="F646" s="11" t="n">
        <v>89</v>
      </c>
      <c r="G646" s="11"/>
      <c r="H646" s="11"/>
      <c r="I646" s="11"/>
      <c r="J646" s="23"/>
      <c r="K646" s="40"/>
      <c r="L646" s="41" t="n">
        <v>89</v>
      </c>
      <c r="M646" s="24"/>
      <c r="N646" s="42"/>
      <c r="O646" s="43"/>
      <c r="P646" s="44"/>
      <c r="Q646" s="45" t="n">
        <f aca="false">SUM(G646:P646)</f>
        <v>89</v>
      </c>
      <c r="R646" s="46" t="n">
        <f aca="false">Q646-F646</f>
        <v>0</v>
      </c>
      <c r="S646" s="46" t="n">
        <f aca="false">F646*D646</f>
        <v>2007840</v>
      </c>
      <c r="T646" s="46" t="n">
        <f aca="false">Q646*D646</f>
        <v>2007840</v>
      </c>
      <c r="U646" s="46" t="n">
        <f aca="false">T646-S646</f>
        <v>0</v>
      </c>
      <c r="V646" s="10" t="s">
        <v>3</v>
      </c>
      <c r="W646" s="12" t="s">
        <v>3</v>
      </c>
    </row>
    <row r="647" customFormat="false" ht="14.4" hidden="false" customHeight="false" outlineLevel="0" collapsed="false">
      <c r="A647" s="9" t="n">
        <v>646</v>
      </c>
      <c r="B647" s="10" t="s">
        <v>938</v>
      </c>
      <c r="C647" s="10" t="s">
        <v>939</v>
      </c>
      <c r="D647" s="11" t="n">
        <v>4950</v>
      </c>
      <c r="E647" s="10" t="s">
        <v>26</v>
      </c>
      <c r="F647" s="11" t="n">
        <v>28</v>
      </c>
      <c r="G647" s="11"/>
      <c r="H647" s="11"/>
      <c r="I647" s="11"/>
      <c r="J647" s="23" t="n">
        <v>28</v>
      </c>
      <c r="K647" s="40"/>
      <c r="L647" s="41"/>
      <c r="M647" s="24"/>
      <c r="N647" s="42"/>
      <c r="O647" s="43"/>
      <c r="P647" s="44"/>
      <c r="Q647" s="45" t="n">
        <f aca="false">SUM(G647:P647)</f>
        <v>28</v>
      </c>
      <c r="R647" s="46" t="n">
        <f aca="false">Q647-F647</f>
        <v>0</v>
      </c>
      <c r="S647" s="46" t="n">
        <f aca="false">F647*D647</f>
        <v>138600</v>
      </c>
      <c r="T647" s="46" t="n">
        <f aca="false">Q647*D647</f>
        <v>138600</v>
      </c>
      <c r="U647" s="46" t="n">
        <f aca="false">T647-S647</f>
        <v>0</v>
      </c>
      <c r="V647" s="10" t="s">
        <v>940</v>
      </c>
      <c r="W647" s="12" t="s">
        <v>349</v>
      </c>
    </row>
    <row r="648" customFormat="false" ht="14.4" hidden="false" customHeight="false" outlineLevel="0" collapsed="false">
      <c r="A648" s="9" t="n">
        <v>647</v>
      </c>
      <c r="B648" s="10" t="s">
        <v>942</v>
      </c>
      <c r="C648" s="10" t="s">
        <v>80</v>
      </c>
      <c r="D648" s="11" t="n">
        <v>37.518</v>
      </c>
      <c r="E648" s="10" t="s">
        <v>26</v>
      </c>
      <c r="F648" s="11" t="n">
        <v>12160</v>
      </c>
      <c r="G648" s="11"/>
      <c r="H648" s="11"/>
      <c r="I648" s="11"/>
      <c r="J648" s="23"/>
      <c r="K648" s="40"/>
      <c r="L648" s="41"/>
      <c r="M648" s="24"/>
      <c r="N648" s="42"/>
      <c r="O648" s="43"/>
      <c r="P648" s="44"/>
      <c r="Q648" s="45" t="n">
        <f aca="false">SUM(G648:P648)</f>
        <v>0</v>
      </c>
      <c r="R648" s="46" t="n">
        <f aca="false">Q648-F648</f>
        <v>-12160</v>
      </c>
      <c r="S648" s="46" t="n">
        <f aca="false">F648*D648</f>
        <v>456218.88</v>
      </c>
      <c r="T648" s="46" t="n">
        <f aca="false">Q648*D648</f>
        <v>0</v>
      </c>
      <c r="U648" s="46" t="n">
        <f aca="false">T648-S648</f>
        <v>-456218.88</v>
      </c>
      <c r="V648" s="10" t="s">
        <v>943</v>
      </c>
      <c r="W648" s="12" t="s">
        <v>944</v>
      </c>
    </row>
    <row r="649" customFormat="false" ht="14.4" hidden="false" customHeight="false" outlineLevel="0" collapsed="false">
      <c r="A649" s="9" t="n">
        <v>648</v>
      </c>
      <c r="B649" s="10" t="s">
        <v>942</v>
      </c>
      <c r="C649" s="10" t="s">
        <v>80</v>
      </c>
      <c r="D649" s="11" t="n">
        <v>37.518</v>
      </c>
      <c r="E649" s="10" t="s">
        <v>26</v>
      </c>
      <c r="F649" s="11" t="n">
        <v>3400</v>
      </c>
      <c r="G649" s="11"/>
      <c r="H649" s="11"/>
      <c r="I649" s="11"/>
      <c r="J649" s="23"/>
      <c r="K649" s="40"/>
      <c r="L649" s="41"/>
      <c r="M649" s="24"/>
      <c r="N649" s="42"/>
      <c r="O649" s="43"/>
      <c r="P649" s="44"/>
      <c r="Q649" s="45" t="n">
        <f aca="false">SUM(G649:P649)</f>
        <v>0</v>
      </c>
      <c r="R649" s="46" t="n">
        <f aca="false">Q649-F649</f>
        <v>-3400</v>
      </c>
      <c r="S649" s="46" t="n">
        <f aca="false">F649*D649</f>
        <v>127561.2</v>
      </c>
      <c r="T649" s="46" t="n">
        <f aca="false">Q649*D649</f>
        <v>0</v>
      </c>
      <c r="U649" s="46" t="n">
        <f aca="false">T649-S649</f>
        <v>-127561.2</v>
      </c>
      <c r="V649" s="10" t="s">
        <v>943</v>
      </c>
      <c r="W649" s="12" t="s">
        <v>944</v>
      </c>
    </row>
    <row r="650" customFormat="false" ht="14.4" hidden="false" customHeight="false" outlineLevel="0" collapsed="false">
      <c r="A650" s="9" t="n">
        <v>649</v>
      </c>
      <c r="B650" s="10" t="s">
        <v>942</v>
      </c>
      <c r="C650" s="10" t="s">
        <v>80</v>
      </c>
      <c r="D650" s="11" t="n">
        <v>37.518</v>
      </c>
      <c r="E650" s="10" t="s">
        <v>26</v>
      </c>
      <c r="F650" s="11" t="n">
        <v>14400</v>
      </c>
      <c r="G650" s="11"/>
      <c r="H650" s="11"/>
      <c r="I650" s="11"/>
      <c r="J650" s="23" t="n">
        <v>29912</v>
      </c>
      <c r="K650" s="40"/>
      <c r="L650" s="41"/>
      <c r="M650" s="24"/>
      <c r="N650" s="42"/>
      <c r="O650" s="43"/>
      <c r="P650" s="44"/>
      <c r="Q650" s="45" t="n">
        <f aca="false">SUM(G650:P650)</f>
        <v>29912</v>
      </c>
      <c r="R650" s="46" t="n">
        <f aca="false">Q650-F650</f>
        <v>15512</v>
      </c>
      <c r="S650" s="46" t="n">
        <f aca="false">F650*D650</f>
        <v>540259.2</v>
      </c>
      <c r="T650" s="46" t="n">
        <f aca="false">Q650*D650</f>
        <v>1122238.416</v>
      </c>
      <c r="U650" s="46" t="n">
        <f aca="false">T650-S650</f>
        <v>581979.216</v>
      </c>
      <c r="V650" s="10" t="s">
        <v>945</v>
      </c>
      <c r="W650" s="12" t="s">
        <v>946</v>
      </c>
    </row>
    <row r="651" customFormat="false" ht="14.4" hidden="false" customHeight="false" outlineLevel="0" collapsed="false">
      <c r="A651" s="9" t="n">
        <v>650</v>
      </c>
      <c r="B651" s="10" t="s">
        <v>948</v>
      </c>
      <c r="C651" s="10" t="s">
        <v>25</v>
      </c>
      <c r="D651" s="11" t="n">
        <v>85</v>
      </c>
      <c r="E651" s="10" t="s">
        <v>26</v>
      </c>
      <c r="F651" s="11" t="n">
        <v>4</v>
      </c>
      <c r="G651" s="11"/>
      <c r="H651" s="11"/>
      <c r="I651" s="11"/>
      <c r="J651" s="23"/>
      <c r="K651" s="40"/>
      <c r="L651" s="41"/>
      <c r="M651" s="24"/>
      <c r="N651" s="42"/>
      <c r="O651" s="43"/>
      <c r="P651" s="44"/>
      <c r="Q651" s="45" t="n">
        <f aca="false">SUM(G651:P651)</f>
        <v>0</v>
      </c>
      <c r="R651" s="46" t="n">
        <f aca="false">Q651-F651</f>
        <v>-4</v>
      </c>
      <c r="S651" s="46" t="n">
        <f aca="false">F651*D651</f>
        <v>340</v>
      </c>
      <c r="T651" s="46" t="n">
        <f aca="false">Q651*D651</f>
        <v>0</v>
      </c>
      <c r="U651" s="46" t="n">
        <f aca="false">T651-S651</f>
        <v>-340</v>
      </c>
      <c r="V651" s="10" t="s">
        <v>3</v>
      </c>
      <c r="W651" s="12" t="s">
        <v>3</v>
      </c>
    </row>
    <row r="652" customFormat="false" ht="14.4" hidden="false" customHeight="false" outlineLevel="0" collapsed="false">
      <c r="A652" s="9" t="n">
        <v>651</v>
      </c>
      <c r="B652" s="10" t="s">
        <v>948</v>
      </c>
      <c r="C652" s="10" t="s">
        <v>25</v>
      </c>
      <c r="D652" s="11" t="n">
        <v>85</v>
      </c>
      <c r="E652" s="10" t="s">
        <v>26</v>
      </c>
      <c r="F652" s="11" t="n">
        <v>2</v>
      </c>
      <c r="G652" s="11"/>
      <c r="H652" s="11"/>
      <c r="I652" s="11"/>
      <c r="J652" s="23"/>
      <c r="K652" s="40"/>
      <c r="L652" s="41"/>
      <c r="M652" s="24"/>
      <c r="N652" s="42"/>
      <c r="O652" s="43"/>
      <c r="P652" s="44"/>
      <c r="Q652" s="45" t="n">
        <f aca="false">SUM(G652:P652)</f>
        <v>0</v>
      </c>
      <c r="R652" s="46" t="n">
        <f aca="false">Q652-F652</f>
        <v>-2</v>
      </c>
      <c r="S652" s="46" t="n">
        <f aca="false">F652*D652</f>
        <v>170</v>
      </c>
      <c r="T652" s="46" t="n">
        <f aca="false">Q652*D652</f>
        <v>0</v>
      </c>
      <c r="U652" s="46" t="n">
        <f aca="false">T652-S652</f>
        <v>-170</v>
      </c>
      <c r="V652" s="10" t="s">
        <v>3</v>
      </c>
      <c r="W652" s="12" t="s">
        <v>3</v>
      </c>
    </row>
    <row r="653" customFormat="false" ht="14.4" hidden="false" customHeight="false" outlineLevel="0" collapsed="false">
      <c r="A653" s="9" t="n">
        <v>652</v>
      </c>
      <c r="B653" s="10" t="s">
        <v>950</v>
      </c>
      <c r="C653" s="10" t="s">
        <v>951</v>
      </c>
      <c r="D653" s="11" t="n">
        <v>18</v>
      </c>
      <c r="E653" s="10" t="s">
        <v>26</v>
      </c>
      <c r="F653" s="11" t="n">
        <v>100</v>
      </c>
      <c r="G653" s="11"/>
      <c r="H653" s="11"/>
      <c r="I653" s="11"/>
      <c r="J653" s="23" t="n">
        <v>89</v>
      </c>
      <c r="K653" s="40"/>
      <c r="L653" s="41"/>
      <c r="M653" s="24"/>
      <c r="N653" s="42"/>
      <c r="O653" s="43"/>
      <c r="P653" s="44"/>
      <c r="Q653" s="45" t="n">
        <f aca="false">SUM(G653:P653)</f>
        <v>89</v>
      </c>
      <c r="R653" s="46" t="n">
        <f aca="false">Q653-F653</f>
        <v>-11</v>
      </c>
      <c r="S653" s="46" t="n">
        <f aca="false">F653*D653</f>
        <v>1800</v>
      </c>
      <c r="T653" s="46" t="n">
        <f aca="false">Q653*D653</f>
        <v>1602</v>
      </c>
      <c r="U653" s="46" t="n">
        <f aca="false">T653-S653</f>
        <v>-198</v>
      </c>
      <c r="V653" s="10" t="s">
        <v>373</v>
      </c>
      <c r="W653" s="12" t="s">
        <v>952</v>
      </c>
    </row>
    <row r="654" customFormat="false" ht="14.4" hidden="false" customHeight="false" outlineLevel="0" collapsed="false">
      <c r="A654" s="9" t="n">
        <v>653</v>
      </c>
      <c r="B654" s="10" t="s">
        <v>954</v>
      </c>
      <c r="C654" s="10" t="s">
        <v>80</v>
      </c>
      <c r="D654" s="11" t="n">
        <v>33322</v>
      </c>
      <c r="E654" s="10" t="s">
        <v>26</v>
      </c>
      <c r="F654" s="11" t="n">
        <v>10</v>
      </c>
      <c r="G654" s="11"/>
      <c r="H654" s="11"/>
      <c r="I654" s="11"/>
      <c r="J654" s="23" t="n">
        <v>10</v>
      </c>
      <c r="K654" s="40"/>
      <c r="L654" s="41"/>
      <c r="M654" s="24"/>
      <c r="N654" s="42"/>
      <c r="O654" s="43"/>
      <c r="P654" s="44"/>
      <c r="Q654" s="45" t="n">
        <f aca="false">SUM(G654:P654)</f>
        <v>10</v>
      </c>
      <c r="R654" s="46" t="n">
        <f aca="false">Q654-F654</f>
        <v>0</v>
      </c>
      <c r="S654" s="46" t="n">
        <f aca="false">F654*D654</f>
        <v>333220</v>
      </c>
      <c r="T654" s="46" t="n">
        <f aca="false">Q654*D654</f>
        <v>333220</v>
      </c>
      <c r="U654" s="46" t="n">
        <f aca="false">T654-S654</f>
        <v>0</v>
      </c>
      <c r="V654" s="10" t="s">
        <v>3</v>
      </c>
      <c r="W654" s="12" t="s">
        <v>3</v>
      </c>
    </row>
    <row r="655" customFormat="false" ht="14.4" hidden="false" customHeight="false" outlineLevel="0" collapsed="false">
      <c r="K655" s="28"/>
      <c r="L655" s="29"/>
      <c r="N655" s="30"/>
      <c r="O655" s="31"/>
      <c r="P655" s="32"/>
      <c r="R655" s="33"/>
      <c r="S655" s="33"/>
      <c r="T655" s="33"/>
      <c r="U655" s="33"/>
    </row>
    <row r="656" customFormat="false" ht="14.4" hidden="false" customHeight="false" outlineLevel="0" collapsed="false">
      <c r="K656" s="28"/>
      <c r="L656" s="29"/>
      <c r="N656" s="30"/>
      <c r="O656" s="31"/>
      <c r="P656" s="32"/>
      <c r="R656" s="33"/>
      <c r="S656" s="33"/>
      <c r="T656" s="33"/>
      <c r="U656" s="33"/>
    </row>
    <row r="657" customFormat="false" ht="14.4" hidden="false" customHeight="false" outlineLevel="0" collapsed="false">
      <c r="K657" s="28"/>
      <c r="L657" s="29"/>
      <c r="N657" s="30"/>
      <c r="O657" s="31"/>
      <c r="P657" s="32"/>
      <c r="R657" s="33"/>
      <c r="S657" s="33"/>
      <c r="T657" s="33"/>
      <c r="U657" s="33"/>
    </row>
    <row r="658" customFormat="false" ht="14.4" hidden="false" customHeight="false" outlineLevel="0" collapsed="false">
      <c r="K658" s="28"/>
      <c r="L658" s="29"/>
      <c r="N658" s="30"/>
      <c r="O658" s="31"/>
      <c r="P658" s="32"/>
      <c r="R658" s="33"/>
      <c r="S658" s="33"/>
      <c r="T658" s="33"/>
      <c r="U658" s="33"/>
    </row>
    <row r="659" customFormat="false" ht="14.4" hidden="false" customHeight="false" outlineLevel="0" collapsed="false">
      <c r="K659" s="28"/>
      <c r="L659" s="29"/>
      <c r="N659" s="30"/>
      <c r="O659" s="31"/>
      <c r="P659" s="32"/>
      <c r="R659" s="33"/>
      <c r="S659" s="33"/>
      <c r="T659" s="33"/>
      <c r="U659" s="33"/>
    </row>
    <row r="660" customFormat="false" ht="14.4" hidden="false" customHeight="false" outlineLevel="0" collapsed="false">
      <c r="K660" s="28"/>
      <c r="L660" s="29"/>
      <c r="N660" s="30"/>
      <c r="O660" s="31"/>
      <c r="P660" s="32"/>
      <c r="R660" s="33"/>
      <c r="S660" s="33"/>
      <c r="T660" s="33"/>
      <c r="U660" s="33"/>
    </row>
    <row r="661" customFormat="false" ht="14.4" hidden="false" customHeight="false" outlineLevel="0" collapsed="false">
      <c r="K661" s="28"/>
      <c r="L661" s="29"/>
      <c r="N661" s="30"/>
      <c r="O661" s="31"/>
      <c r="P661" s="32"/>
      <c r="R661" s="33"/>
      <c r="S661" s="33"/>
      <c r="T661" s="33"/>
      <c r="U661" s="33"/>
    </row>
    <row r="662" customFormat="false" ht="14.4" hidden="false" customHeight="false" outlineLevel="0" collapsed="false">
      <c r="K662" s="28"/>
      <c r="L662" s="29"/>
      <c r="N662" s="30"/>
      <c r="O662" s="31"/>
      <c r="P662" s="32"/>
      <c r="R662" s="33"/>
      <c r="S662" s="33"/>
      <c r="T662" s="33"/>
      <c r="U662" s="33"/>
    </row>
    <row r="663" customFormat="false" ht="14.4" hidden="false" customHeight="false" outlineLevel="0" collapsed="false">
      <c r="K663" s="28"/>
      <c r="L663" s="29"/>
      <c r="N663" s="30"/>
      <c r="O663" s="31"/>
      <c r="P663" s="32"/>
      <c r="R663" s="33"/>
      <c r="S663" s="33"/>
      <c r="T663" s="33"/>
      <c r="U663" s="33"/>
    </row>
    <row r="664" customFormat="false" ht="14.4" hidden="false" customHeight="false" outlineLevel="0" collapsed="false">
      <c r="K664" s="28"/>
      <c r="L664" s="29"/>
      <c r="N664" s="30"/>
      <c r="O664" s="31"/>
      <c r="P664" s="32"/>
      <c r="R664" s="33"/>
      <c r="S664" s="33"/>
      <c r="T664" s="33"/>
      <c r="U664" s="33"/>
    </row>
    <row r="665" customFormat="false" ht="14.4" hidden="false" customHeight="false" outlineLevel="0" collapsed="false">
      <c r="K665" s="28"/>
      <c r="L665" s="29"/>
      <c r="N665" s="30"/>
      <c r="O665" s="31"/>
      <c r="P665" s="32"/>
      <c r="R665" s="33"/>
      <c r="S665" s="33"/>
      <c r="T665" s="33"/>
      <c r="U665" s="33"/>
    </row>
    <row r="666" customFormat="false" ht="14.4" hidden="false" customHeight="false" outlineLevel="0" collapsed="false">
      <c r="K666" s="28"/>
      <c r="L666" s="29"/>
      <c r="N666" s="30"/>
      <c r="O666" s="31"/>
      <c r="P666" s="32"/>
      <c r="R666" s="33"/>
      <c r="S666" s="33"/>
      <c r="T666" s="33"/>
      <c r="U666" s="33"/>
    </row>
    <row r="667" customFormat="false" ht="14.4" hidden="false" customHeight="false" outlineLevel="0" collapsed="false">
      <c r="K667" s="28"/>
      <c r="L667" s="29"/>
      <c r="N667" s="30"/>
      <c r="O667" s="31"/>
      <c r="P667" s="32"/>
      <c r="R667" s="33"/>
      <c r="S667" s="33"/>
      <c r="T667" s="33"/>
      <c r="U667" s="33"/>
    </row>
    <row r="668" customFormat="false" ht="14.4" hidden="false" customHeight="false" outlineLevel="0" collapsed="false">
      <c r="K668" s="28"/>
      <c r="L668" s="29"/>
      <c r="N668" s="30"/>
      <c r="O668" s="31"/>
      <c r="P668" s="32"/>
      <c r="R668" s="33"/>
      <c r="S668" s="33"/>
      <c r="T668" s="33"/>
      <c r="U668" s="33"/>
    </row>
    <row r="669" customFormat="false" ht="14.4" hidden="false" customHeight="false" outlineLevel="0" collapsed="false">
      <c r="K669" s="28"/>
      <c r="L669" s="29"/>
      <c r="N669" s="30"/>
      <c r="O669" s="31"/>
      <c r="P669" s="32"/>
      <c r="R669" s="33"/>
      <c r="S669" s="33"/>
      <c r="T669" s="33"/>
      <c r="U669" s="33"/>
    </row>
    <row r="670" customFormat="false" ht="14.4" hidden="false" customHeight="false" outlineLevel="0" collapsed="false">
      <c r="K670" s="28"/>
      <c r="L670" s="29"/>
      <c r="N670" s="30"/>
      <c r="O670" s="31"/>
      <c r="P670" s="32"/>
      <c r="R670" s="33"/>
      <c r="S670" s="33"/>
      <c r="T670" s="33"/>
      <c r="U670" s="33"/>
    </row>
    <row r="671" customFormat="false" ht="14.4" hidden="false" customHeight="false" outlineLevel="0" collapsed="false">
      <c r="K671" s="28"/>
      <c r="L671" s="29"/>
      <c r="N671" s="30"/>
      <c r="O671" s="31"/>
      <c r="P671" s="32"/>
      <c r="R671" s="33"/>
      <c r="S671" s="33"/>
      <c r="T671" s="33"/>
      <c r="U671" s="33"/>
    </row>
    <row r="672" customFormat="false" ht="14.4" hidden="false" customHeight="false" outlineLevel="0" collapsed="false">
      <c r="K672" s="28"/>
      <c r="L672" s="29"/>
      <c r="N672" s="30"/>
      <c r="O672" s="31"/>
      <c r="P672" s="32"/>
      <c r="R672" s="33"/>
      <c r="S672" s="33"/>
      <c r="T672" s="33"/>
      <c r="U672" s="33"/>
    </row>
    <row r="673" customFormat="false" ht="14.4" hidden="false" customHeight="false" outlineLevel="0" collapsed="false">
      <c r="K673" s="28"/>
      <c r="L673" s="29"/>
      <c r="N673" s="30"/>
      <c r="O673" s="31"/>
      <c r="P673" s="32"/>
      <c r="R673" s="33"/>
      <c r="S673" s="33"/>
      <c r="T673" s="33"/>
      <c r="U673" s="33"/>
    </row>
    <row r="674" customFormat="false" ht="14.4" hidden="false" customHeight="false" outlineLevel="0" collapsed="false">
      <c r="K674" s="28"/>
      <c r="L674" s="29"/>
      <c r="N674" s="30"/>
      <c r="O674" s="31"/>
      <c r="P674" s="32"/>
      <c r="R674" s="33"/>
      <c r="S674" s="33"/>
      <c r="T674" s="33"/>
      <c r="U674" s="33"/>
    </row>
    <row r="675" customFormat="false" ht="14.4" hidden="false" customHeight="false" outlineLevel="0" collapsed="false">
      <c r="K675" s="28"/>
      <c r="L675" s="29"/>
      <c r="N675" s="30"/>
      <c r="O675" s="31"/>
      <c r="P675" s="32"/>
      <c r="R675" s="33"/>
      <c r="S675" s="33"/>
      <c r="T675" s="33"/>
      <c r="U675" s="33"/>
    </row>
    <row r="676" customFormat="false" ht="14.4" hidden="false" customHeight="false" outlineLevel="0" collapsed="false">
      <c r="K676" s="28"/>
      <c r="L676" s="29"/>
      <c r="N676" s="30"/>
      <c r="O676" s="31"/>
      <c r="P676" s="32"/>
      <c r="R676" s="33"/>
      <c r="S676" s="33"/>
      <c r="T676" s="33"/>
      <c r="U676" s="33"/>
    </row>
    <row r="677" customFormat="false" ht="14.4" hidden="false" customHeight="false" outlineLevel="0" collapsed="false">
      <c r="K677" s="28"/>
      <c r="L677" s="29"/>
      <c r="N677" s="30"/>
      <c r="O677" s="31"/>
      <c r="P677" s="32"/>
      <c r="R677" s="33"/>
      <c r="S677" s="33"/>
      <c r="T677" s="33"/>
      <c r="U677" s="33"/>
    </row>
    <row r="678" customFormat="false" ht="14.4" hidden="false" customHeight="false" outlineLevel="0" collapsed="false">
      <c r="K678" s="28"/>
      <c r="L678" s="29"/>
      <c r="N678" s="30"/>
      <c r="O678" s="31"/>
      <c r="P678" s="32"/>
      <c r="R678" s="33"/>
      <c r="S678" s="33"/>
      <c r="T678" s="33"/>
      <c r="U678" s="33"/>
    </row>
    <row r="679" customFormat="false" ht="14.4" hidden="false" customHeight="false" outlineLevel="0" collapsed="false">
      <c r="K679" s="28"/>
      <c r="L679" s="29"/>
      <c r="N679" s="30"/>
      <c r="O679" s="31"/>
      <c r="P679" s="32"/>
      <c r="R679" s="33"/>
      <c r="S679" s="33"/>
      <c r="T679" s="33"/>
      <c r="U679" s="33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V986"/>
  <sheetViews>
    <sheetView showFormulas="false" showGridLines="true" showRowColHeaders="true" showZeros="true" rightToLeft="false" tabSelected="true" showOutlineSymbols="true" defaultGridColor="true" view="normal" topLeftCell="B957" colorId="64" zoomScale="100" zoomScaleNormal="100" zoomScalePageLayoutView="100" workbookViewId="0">
      <selection pane="topLeft" activeCell="R965" activeCellId="0" sqref="R965"/>
    </sheetView>
  </sheetViews>
  <sheetFormatPr defaultRowHeight="13.8" zeroHeight="false" outlineLevelRow="2" outlineLevelCol="0"/>
  <cols>
    <col collapsed="false" customWidth="false" hidden="true" outlineLevel="0" max="1" min="1" style="71" width="11.52"/>
    <col collapsed="false" customWidth="true" hidden="false" outlineLevel="0" max="2" min="2" style="71" width="60.66"/>
    <col collapsed="false" customWidth="true" hidden="true" outlineLevel="0" max="5" min="3" style="71" width="8.89"/>
    <col collapsed="false" customWidth="true" hidden="false" outlineLevel="0" max="6" min="6" style="71" width="15.44"/>
    <col collapsed="false" customWidth="true" hidden="true" outlineLevel="0" max="7" min="7" style="71" width="12.66"/>
    <col collapsed="false" customWidth="true" hidden="true" outlineLevel="0" max="8" min="8" style="71" width="12.56"/>
    <col collapsed="false" customWidth="true" hidden="true" outlineLevel="0" max="9" min="9" style="71" width="12.89"/>
    <col collapsed="false" customWidth="true" hidden="true" outlineLevel="0" max="10" min="10" style="71" width="13.01"/>
    <col collapsed="false" customWidth="true" hidden="true" outlineLevel="0" max="11" min="11" style="71" width="14.66"/>
    <col collapsed="false" customWidth="true" hidden="true" outlineLevel="0" max="12" min="12" style="71" width="13.01"/>
    <col collapsed="false" customWidth="true" hidden="true" outlineLevel="0" max="13" min="13" style="71" width="13.89"/>
    <col collapsed="false" customWidth="true" hidden="true" outlineLevel="0" max="14" min="14" style="71" width="16"/>
    <col collapsed="false" customWidth="true" hidden="true" outlineLevel="0" max="15" min="15" style="71" width="12.56"/>
    <col collapsed="false" customWidth="true" hidden="true" outlineLevel="0" max="16" min="16" style="71" width="9.89"/>
    <col collapsed="false" customWidth="true" hidden="false" outlineLevel="0" max="17" min="17" style="71" width="14.01"/>
    <col collapsed="false" customWidth="true" hidden="false" outlineLevel="0" max="18" min="18" style="71" width="10.66"/>
    <col collapsed="false" customWidth="true" hidden="false" outlineLevel="0" max="20" min="19" style="71" width="14.34"/>
    <col collapsed="false" customWidth="true" hidden="false" outlineLevel="0" max="21" min="21" style="71" width="12.66"/>
    <col collapsed="false" customWidth="true" hidden="false" outlineLevel="0" max="22" min="22" style="71" width="14.88"/>
    <col collapsed="false" customWidth="true" hidden="false" outlineLevel="0" max="1025" min="23" style="71" width="9.11"/>
  </cols>
  <sheetData>
    <row r="1" customFormat="false" ht="13.8" hidden="false" customHeight="false" outlineLevel="0" collapsed="false">
      <c r="B1" s="72" t="s">
        <v>997</v>
      </c>
    </row>
    <row r="3" customFormat="false" ht="53.4" hidden="false" customHeight="false" outlineLevel="0" collapsed="false">
      <c r="A3" s="73" t="s">
        <v>7</v>
      </c>
      <c r="B3" s="73" t="s">
        <v>8</v>
      </c>
      <c r="C3" s="73" t="s">
        <v>9</v>
      </c>
      <c r="D3" s="73" t="s">
        <v>957</v>
      </c>
      <c r="E3" s="73" t="s">
        <v>11</v>
      </c>
      <c r="F3" s="73" t="s">
        <v>958</v>
      </c>
      <c r="G3" s="74" t="s">
        <v>959</v>
      </c>
      <c r="H3" s="74" t="s">
        <v>960</v>
      </c>
      <c r="I3" s="74" t="s">
        <v>961</v>
      </c>
      <c r="J3" s="75" t="s">
        <v>962</v>
      </c>
      <c r="K3" s="76" t="s">
        <v>963</v>
      </c>
      <c r="L3" s="77" t="s">
        <v>973</v>
      </c>
      <c r="M3" s="78" t="s">
        <v>965</v>
      </c>
      <c r="N3" s="79" t="s">
        <v>966</v>
      </c>
      <c r="O3" s="80" t="s">
        <v>967</v>
      </c>
      <c r="P3" s="81" t="s">
        <v>974</v>
      </c>
      <c r="Q3" s="75" t="s">
        <v>975</v>
      </c>
      <c r="R3" s="82" t="s">
        <v>976</v>
      </c>
      <c r="S3" s="82" t="s">
        <v>993</v>
      </c>
      <c r="T3" s="82" t="s">
        <v>994</v>
      </c>
      <c r="U3" s="82" t="s">
        <v>995</v>
      </c>
      <c r="V3" s="83" t="s">
        <v>998</v>
      </c>
    </row>
    <row r="4" customFormat="false" ht="13.8" hidden="true" customHeight="false" outlineLevel="2" collapsed="false">
      <c r="A4" s="84" t="n">
        <v>1</v>
      </c>
      <c r="B4" s="85" t="s">
        <v>24</v>
      </c>
      <c r="C4" s="85" t="s">
        <v>25</v>
      </c>
      <c r="D4" s="86" t="n">
        <v>0.38</v>
      </c>
      <c r="E4" s="85" t="s">
        <v>26</v>
      </c>
      <c r="F4" s="86" t="n">
        <v>300000</v>
      </c>
      <c r="G4" s="86"/>
      <c r="H4" s="86"/>
      <c r="I4" s="86"/>
      <c r="J4" s="87" t="n">
        <v>300000</v>
      </c>
      <c r="K4" s="88"/>
      <c r="L4" s="89"/>
      <c r="M4" s="90"/>
      <c r="N4" s="91"/>
      <c r="O4" s="92"/>
      <c r="P4" s="93"/>
      <c r="Q4" s="94" t="n">
        <f aca="false">SUM(G4:P4)</f>
        <v>300000</v>
      </c>
      <c r="R4" s="95" t="n">
        <f aca="false">Q4-F4</f>
        <v>0</v>
      </c>
      <c r="S4" s="95" t="n">
        <f aca="false">F4*D4</f>
        <v>114000</v>
      </c>
      <c r="T4" s="95" t="n">
        <f aca="false">Q4*D4</f>
        <v>114000</v>
      </c>
      <c r="U4" s="96" t="n">
        <f aca="false">T4-S4</f>
        <v>0</v>
      </c>
      <c r="V4" s="97"/>
    </row>
    <row r="5" customFormat="false" ht="13.8" hidden="true" customHeight="false" outlineLevel="2" collapsed="false">
      <c r="A5" s="84" t="n">
        <v>2</v>
      </c>
      <c r="B5" s="85" t="s">
        <v>24</v>
      </c>
      <c r="C5" s="85" t="s">
        <v>25</v>
      </c>
      <c r="D5" s="86" t="n">
        <v>0.38</v>
      </c>
      <c r="E5" s="85" t="s">
        <v>26</v>
      </c>
      <c r="F5" s="86" t="n">
        <v>100000</v>
      </c>
      <c r="G5" s="86"/>
      <c r="H5" s="86"/>
      <c r="I5" s="86"/>
      <c r="J5" s="87"/>
      <c r="K5" s="88" t="n">
        <v>100000</v>
      </c>
      <c r="L5" s="89"/>
      <c r="M5" s="90"/>
      <c r="N5" s="91"/>
      <c r="O5" s="92"/>
      <c r="P5" s="93"/>
      <c r="Q5" s="94" t="n">
        <f aca="false">SUM(G5:P5)</f>
        <v>100000</v>
      </c>
      <c r="R5" s="95" t="n">
        <f aca="false">Q5-F5</f>
        <v>0</v>
      </c>
      <c r="S5" s="95" t="n">
        <f aca="false">F5*D5</f>
        <v>38000</v>
      </c>
      <c r="T5" s="95" t="n">
        <f aca="false">Q5*D5</f>
        <v>38000</v>
      </c>
      <c r="U5" s="96" t="n">
        <f aca="false">T5-S5</f>
        <v>0</v>
      </c>
      <c r="V5" s="97"/>
    </row>
    <row r="6" customFormat="false" ht="13.8" hidden="true" customHeight="false" outlineLevel="2" collapsed="false">
      <c r="A6" s="84" t="n">
        <v>3</v>
      </c>
      <c r="B6" s="85" t="s">
        <v>24</v>
      </c>
      <c r="C6" s="85" t="s">
        <v>25</v>
      </c>
      <c r="D6" s="86" t="n">
        <v>0.38</v>
      </c>
      <c r="E6" s="85" t="s">
        <v>26</v>
      </c>
      <c r="F6" s="86" t="n">
        <v>200000</v>
      </c>
      <c r="G6" s="86"/>
      <c r="H6" s="86"/>
      <c r="I6" s="86"/>
      <c r="J6" s="87" t="n">
        <v>200000</v>
      </c>
      <c r="K6" s="88"/>
      <c r="L6" s="89"/>
      <c r="M6" s="90"/>
      <c r="N6" s="91"/>
      <c r="O6" s="92"/>
      <c r="P6" s="93"/>
      <c r="Q6" s="94" t="n">
        <f aca="false">SUM(G6:P6)</f>
        <v>200000</v>
      </c>
      <c r="R6" s="95" t="n">
        <f aca="false">Q6-F6</f>
        <v>0</v>
      </c>
      <c r="S6" s="95" t="n">
        <f aca="false">F6*D6</f>
        <v>76000</v>
      </c>
      <c r="T6" s="95" t="n">
        <f aca="false">Q6*D6</f>
        <v>76000</v>
      </c>
      <c r="U6" s="96" t="n">
        <f aca="false">T6-S6</f>
        <v>0</v>
      </c>
      <c r="V6" s="97"/>
    </row>
    <row r="7" customFormat="false" ht="13.8" hidden="false" customHeight="false" outlineLevel="1" collapsed="true">
      <c r="A7" s="84"/>
      <c r="B7" s="98" t="s">
        <v>999</v>
      </c>
      <c r="C7" s="85"/>
      <c r="D7" s="86"/>
      <c r="E7" s="85"/>
      <c r="F7" s="86" t="n">
        <f aca="false">SUBTOTAL(9,F4:F6)</f>
        <v>600000</v>
      </c>
      <c r="G7" s="86"/>
      <c r="H7" s="86"/>
      <c r="I7" s="86"/>
      <c r="J7" s="87"/>
      <c r="K7" s="88"/>
      <c r="L7" s="89"/>
      <c r="M7" s="90"/>
      <c r="N7" s="91"/>
      <c r="O7" s="92"/>
      <c r="P7" s="93"/>
      <c r="Q7" s="94" t="n">
        <f aca="false">SUBTOTAL(9,Q4:Q6)</f>
        <v>600000</v>
      </c>
      <c r="R7" s="95" t="n">
        <f aca="false">SUBTOTAL(9,R4:R6)</f>
        <v>0</v>
      </c>
      <c r="S7" s="95" t="n">
        <f aca="false">SUBTOTAL(9,S4:S6)</f>
        <v>228000</v>
      </c>
      <c r="T7" s="95" t="n">
        <f aca="false">SUBTOTAL(9,T4:T6)</f>
        <v>228000</v>
      </c>
      <c r="U7" s="96" t="n">
        <f aca="false">SUBTOTAL(9,U4:U6)</f>
        <v>0</v>
      </c>
      <c r="V7" s="97"/>
    </row>
    <row r="8" customFormat="false" ht="13.8" hidden="true" customHeight="false" outlineLevel="2" collapsed="false">
      <c r="A8" s="84" t="n">
        <v>4</v>
      </c>
      <c r="B8" s="85" t="s">
        <v>31</v>
      </c>
      <c r="C8" s="85" t="s">
        <v>32</v>
      </c>
      <c r="D8" s="86" t="n">
        <v>0.14</v>
      </c>
      <c r="E8" s="85" t="s">
        <v>26</v>
      </c>
      <c r="F8" s="86" t="n">
        <v>100000</v>
      </c>
      <c r="G8" s="86"/>
      <c r="H8" s="86"/>
      <c r="I8" s="86"/>
      <c r="J8" s="87" t="n">
        <v>100000</v>
      </c>
      <c r="K8" s="88"/>
      <c r="L8" s="89"/>
      <c r="M8" s="90"/>
      <c r="N8" s="91"/>
      <c r="O8" s="92"/>
      <c r="P8" s="93"/>
      <c r="Q8" s="94" t="n">
        <f aca="false">SUM(G8:P8)</f>
        <v>100000</v>
      </c>
      <c r="R8" s="95" t="n">
        <f aca="false">Q8-F8</f>
        <v>0</v>
      </c>
      <c r="S8" s="95" t="n">
        <f aca="false">F8*D8</f>
        <v>14000</v>
      </c>
      <c r="T8" s="95" t="n">
        <f aca="false">Q8*D8</f>
        <v>14000</v>
      </c>
      <c r="U8" s="96" t="n">
        <f aca="false">T8-S8</f>
        <v>0</v>
      </c>
      <c r="V8" s="97"/>
    </row>
    <row r="9" customFormat="false" ht="13.8" hidden="false" customHeight="false" outlineLevel="1" collapsed="true">
      <c r="A9" s="84"/>
      <c r="B9" s="98" t="s">
        <v>1000</v>
      </c>
      <c r="C9" s="85"/>
      <c r="D9" s="86"/>
      <c r="E9" s="85"/>
      <c r="F9" s="86" t="n">
        <f aca="false">SUBTOTAL(9,F8:F8)</f>
        <v>100000</v>
      </c>
      <c r="G9" s="86"/>
      <c r="H9" s="86"/>
      <c r="I9" s="86"/>
      <c r="J9" s="87"/>
      <c r="K9" s="88"/>
      <c r="L9" s="89"/>
      <c r="M9" s="90"/>
      <c r="N9" s="91"/>
      <c r="O9" s="92"/>
      <c r="P9" s="93"/>
      <c r="Q9" s="94" t="n">
        <f aca="false">SUBTOTAL(9,Q8:Q8)</f>
        <v>100000</v>
      </c>
      <c r="R9" s="95" t="n">
        <f aca="false">SUBTOTAL(9,R8:R8)</f>
        <v>0</v>
      </c>
      <c r="S9" s="95" t="n">
        <f aca="false">SUBTOTAL(9,S8:S8)</f>
        <v>14000</v>
      </c>
      <c r="T9" s="95" t="n">
        <f aca="false">SUBTOTAL(9,T8:T8)</f>
        <v>14000</v>
      </c>
      <c r="U9" s="96" t="n">
        <f aca="false">SUBTOTAL(9,U8:U8)</f>
        <v>0</v>
      </c>
      <c r="V9" s="97"/>
    </row>
    <row r="10" customFormat="false" ht="13.8" hidden="true" customHeight="false" outlineLevel="2" collapsed="false">
      <c r="A10" s="84" t="n">
        <v>5</v>
      </c>
      <c r="B10" s="85" t="s">
        <v>35</v>
      </c>
      <c r="C10" s="85" t="s">
        <v>32</v>
      </c>
      <c r="D10" s="86" t="n">
        <v>0.14</v>
      </c>
      <c r="E10" s="85" t="s">
        <v>26</v>
      </c>
      <c r="F10" s="86" t="n">
        <v>100000</v>
      </c>
      <c r="G10" s="86"/>
      <c r="H10" s="86"/>
      <c r="I10" s="86"/>
      <c r="J10" s="87" t="n">
        <v>100000</v>
      </c>
      <c r="K10" s="88"/>
      <c r="L10" s="89"/>
      <c r="M10" s="90"/>
      <c r="N10" s="91"/>
      <c r="O10" s="92"/>
      <c r="P10" s="93"/>
      <c r="Q10" s="94" t="n">
        <f aca="false">SUM(G10:P10)</f>
        <v>100000</v>
      </c>
      <c r="R10" s="95" t="n">
        <f aca="false">Q10-F10</f>
        <v>0</v>
      </c>
      <c r="S10" s="95" t="n">
        <f aca="false">F10*D10</f>
        <v>14000</v>
      </c>
      <c r="T10" s="95" t="n">
        <f aca="false">Q10*D10</f>
        <v>14000</v>
      </c>
      <c r="U10" s="96" t="n">
        <f aca="false">T10-S10</f>
        <v>0</v>
      </c>
      <c r="V10" s="97"/>
    </row>
    <row r="11" customFormat="false" ht="13.8" hidden="false" customHeight="false" outlineLevel="1" collapsed="true">
      <c r="A11" s="84"/>
      <c r="B11" s="98" t="s">
        <v>1001</v>
      </c>
      <c r="C11" s="85"/>
      <c r="D11" s="86"/>
      <c r="E11" s="85"/>
      <c r="F11" s="86" t="n">
        <f aca="false">SUBTOTAL(9,F10:F10)</f>
        <v>100000</v>
      </c>
      <c r="G11" s="86"/>
      <c r="H11" s="86"/>
      <c r="I11" s="86"/>
      <c r="J11" s="87"/>
      <c r="K11" s="88"/>
      <c r="L11" s="89"/>
      <c r="M11" s="90"/>
      <c r="N11" s="91"/>
      <c r="O11" s="92"/>
      <c r="P11" s="93"/>
      <c r="Q11" s="94" t="n">
        <f aca="false">SUBTOTAL(9,Q10:Q10)</f>
        <v>100000</v>
      </c>
      <c r="R11" s="95" t="n">
        <f aca="false">SUBTOTAL(9,R10:R10)</f>
        <v>0</v>
      </c>
      <c r="S11" s="95" t="n">
        <f aca="false">SUBTOTAL(9,S10:S10)</f>
        <v>14000</v>
      </c>
      <c r="T11" s="95" t="n">
        <f aca="false">SUBTOTAL(9,T10:T10)</f>
        <v>14000</v>
      </c>
      <c r="U11" s="96" t="n">
        <f aca="false">SUBTOTAL(9,U10:U10)</f>
        <v>0</v>
      </c>
      <c r="V11" s="97"/>
    </row>
    <row r="12" customFormat="false" ht="13.8" hidden="true" customHeight="false" outlineLevel="2" collapsed="false">
      <c r="A12" s="84" t="n">
        <v>6</v>
      </c>
      <c r="B12" s="85" t="s">
        <v>38</v>
      </c>
      <c r="C12" s="85" t="s">
        <v>32</v>
      </c>
      <c r="D12" s="86" t="n">
        <v>0.12</v>
      </c>
      <c r="E12" s="85" t="s">
        <v>26</v>
      </c>
      <c r="F12" s="86" t="n">
        <v>100000</v>
      </c>
      <c r="G12" s="86"/>
      <c r="H12" s="86"/>
      <c r="I12" s="86"/>
      <c r="J12" s="87" t="n">
        <v>100000</v>
      </c>
      <c r="K12" s="88"/>
      <c r="L12" s="89"/>
      <c r="M12" s="90"/>
      <c r="N12" s="91"/>
      <c r="O12" s="92"/>
      <c r="P12" s="93"/>
      <c r="Q12" s="94" t="n">
        <f aca="false">SUM(G12:P12)</f>
        <v>100000</v>
      </c>
      <c r="R12" s="95" t="n">
        <f aca="false">Q12-F12</f>
        <v>0</v>
      </c>
      <c r="S12" s="95" t="n">
        <f aca="false">F12*D12</f>
        <v>12000</v>
      </c>
      <c r="T12" s="95" t="n">
        <f aca="false">Q12*D12</f>
        <v>12000</v>
      </c>
      <c r="U12" s="96" t="n">
        <f aca="false">T12-S12</f>
        <v>0</v>
      </c>
      <c r="V12" s="97"/>
    </row>
    <row r="13" customFormat="false" ht="13.8" hidden="false" customHeight="false" outlineLevel="1" collapsed="true">
      <c r="A13" s="84"/>
      <c r="B13" s="98" t="s">
        <v>1002</v>
      </c>
      <c r="C13" s="85"/>
      <c r="D13" s="86"/>
      <c r="E13" s="85"/>
      <c r="F13" s="86" t="n">
        <f aca="false">SUBTOTAL(9,F12:F12)</f>
        <v>100000</v>
      </c>
      <c r="G13" s="86"/>
      <c r="H13" s="86"/>
      <c r="I13" s="86"/>
      <c r="J13" s="87"/>
      <c r="K13" s="88"/>
      <c r="L13" s="89"/>
      <c r="M13" s="90"/>
      <c r="N13" s="91"/>
      <c r="O13" s="92"/>
      <c r="P13" s="93"/>
      <c r="Q13" s="94" t="n">
        <f aca="false">SUBTOTAL(9,Q12:Q12)</f>
        <v>100000</v>
      </c>
      <c r="R13" s="95" t="n">
        <f aca="false">SUBTOTAL(9,R12:R12)</f>
        <v>0</v>
      </c>
      <c r="S13" s="95" t="n">
        <f aca="false">SUBTOTAL(9,S12:S12)</f>
        <v>12000</v>
      </c>
      <c r="T13" s="95" t="n">
        <f aca="false">SUBTOTAL(9,T12:T12)</f>
        <v>12000</v>
      </c>
      <c r="U13" s="96" t="n">
        <f aca="false">SUBTOTAL(9,U12:U12)</f>
        <v>0</v>
      </c>
      <c r="V13" s="97"/>
    </row>
    <row r="14" customFormat="false" ht="13.8" hidden="true" customHeight="false" outlineLevel="2" collapsed="false">
      <c r="A14" s="84" t="n">
        <v>7</v>
      </c>
      <c r="B14" s="85" t="s">
        <v>41</v>
      </c>
      <c r="C14" s="85" t="s">
        <v>32</v>
      </c>
      <c r="D14" s="86" t="n">
        <v>0.12</v>
      </c>
      <c r="E14" s="85" t="s">
        <v>26</v>
      </c>
      <c r="F14" s="86" t="n">
        <v>50000</v>
      </c>
      <c r="G14" s="86"/>
      <c r="H14" s="86"/>
      <c r="I14" s="86"/>
      <c r="J14" s="87" t="n">
        <v>50000</v>
      </c>
      <c r="K14" s="88"/>
      <c r="L14" s="89"/>
      <c r="M14" s="90"/>
      <c r="N14" s="91"/>
      <c r="O14" s="92"/>
      <c r="P14" s="93"/>
      <c r="Q14" s="94" t="n">
        <f aca="false">SUM(G14:P14)</f>
        <v>50000</v>
      </c>
      <c r="R14" s="95" t="n">
        <f aca="false">Q14-F14</f>
        <v>0</v>
      </c>
      <c r="S14" s="95" t="n">
        <f aca="false">F14*D14</f>
        <v>6000</v>
      </c>
      <c r="T14" s="95" t="n">
        <f aca="false">Q14*D14</f>
        <v>6000</v>
      </c>
      <c r="U14" s="96" t="n">
        <f aca="false">T14-S14</f>
        <v>0</v>
      </c>
      <c r="V14" s="97"/>
    </row>
    <row r="15" customFormat="false" ht="13.8" hidden="false" customHeight="false" outlineLevel="1" collapsed="true">
      <c r="A15" s="84"/>
      <c r="B15" s="98" t="s">
        <v>1003</v>
      </c>
      <c r="C15" s="85"/>
      <c r="D15" s="86"/>
      <c r="E15" s="85"/>
      <c r="F15" s="86" t="n">
        <f aca="false">SUBTOTAL(9,F14:F14)</f>
        <v>50000</v>
      </c>
      <c r="G15" s="86"/>
      <c r="H15" s="86"/>
      <c r="I15" s="86"/>
      <c r="J15" s="87"/>
      <c r="K15" s="88"/>
      <c r="L15" s="89"/>
      <c r="M15" s="90"/>
      <c r="N15" s="91"/>
      <c r="O15" s="92"/>
      <c r="P15" s="93"/>
      <c r="Q15" s="94" t="n">
        <f aca="false">SUBTOTAL(9,Q14:Q14)</f>
        <v>50000</v>
      </c>
      <c r="R15" s="95" t="n">
        <f aca="false">SUBTOTAL(9,R14:R14)</f>
        <v>0</v>
      </c>
      <c r="S15" s="95" t="n">
        <f aca="false">SUBTOTAL(9,S14:S14)</f>
        <v>6000</v>
      </c>
      <c r="T15" s="95" t="n">
        <f aca="false">SUBTOTAL(9,T14:T14)</f>
        <v>6000</v>
      </c>
      <c r="U15" s="96" t="n">
        <f aca="false">SUBTOTAL(9,U14:U14)</f>
        <v>0</v>
      </c>
      <c r="V15" s="97"/>
    </row>
    <row r="16" customFormat="false" ht="13.8" hidden="true" customHeight="false" outlineLevel="2" collapsed="false">
      <c r="A16" s="84" t="n">
        <v>8</v>
      </c>
      <c r="B16" s="85" t="s">
        <v>44</v>
      </c>
      <c r="C16" s="85" t="s">
        <v>32</v>
      </c>
      <c r="D16" s="86" t="n">
        <v>0.12</v>
      </c>
      <c r="E16" s="85" t="s">
        <v>26</v>
      </c>
      <c r="F16" s="86" t="n">
        <v>50000</v>
      </c>
      <c r="G16" s="86"/>
      <c r="H16" s="86"/>
      <c r="I16" s="86"/>
      <c r="J16" s="87" t="n">
        <v>50000</v>
      </c>
      <c r="K16" s="88"/>
      <c r="L16" s="89"/>
      <c r="M16" s="90"/>
      <c r="N16" s="91"/>
      <c r="O16" s="92"/>
      <c r="P16" s="93"/>
      <c r="Q16" s="94" t="n">
        <f aca="false">SUM(G16:P16)</f>
        <v>50000</v>
      </c>
      <c r="R16" s="95" t="n">
        <f aca="false">Q16-F16</f>
        <v>0</v>
      </c>
      <c r="S16" s="95" t="n">
        <f aca="false">F16*D16</f>
        <v>6000</v>
      </c>
      <c r="T16" s="95" t="n">
        <f aca="false">Q16*D16</f>
        <v>6000</v>
      </c>
      <c r="U16" s="96" t="n">
        <f aca="false">T16-S16</f>
        <v>0</v>
      </c>
      <c r="V16" s="97"/>
    </row>
    <row r="17" customFormat="false" ht="13.8" hidden="false" customHeight="false" outlineLevel="1" collapsed="true">
      <c r="A17" s="84"/>
      <c r="B17" s="98" t="s">
        <v>1004</v>
      </c>
      <c r="C17" s="85"/>
      <c r="D17" s="86"/>
      <c r="E17" s="85"/>
      <c r="F17" s="86" t="n">
        <f aca="false">SUBTOTAL(9,F16:F16)</f>
        <v>50000</v>
      </c>
      <c r="G17" s="86"/>
      <c r="H17" s="86"/>
      <c r="I17" s="86"/>
      <c r="J17" s="87"/>
      <c r="K17" s="88"/>
      <c r="L17" s="89"/>
      <c r="M17" s="90"/>
      <c r="N17" s="91"/>
      <c r="O17" s="92"/>
      <c r="P17" s="93"/>
      <c r="Q17" s="94" t="n">
        <f aca="false">SUBTOTAL(9,Q16:Q16)</f>
        <v>50000</v>
      </c>
      <c r="R17" s="95" t="n">
        <f aca="false">SUBTOTAL(9,R16:R16)</f>
        <v>0</v>
      </c>
      <c r="S17" s="95" t="n">
        <f aca="false">SUBTOTAL(9,S16:S16)</f>
        <v>6000</v>
      </c>
      <c r="T17" s="95" t="n">
        <f aca="false">SUBTOTAL(9,T16:T16)</f>
        <v>6000</v>
      </c>
      <c r="U17" s="96" t="n">
        <f aca="false">SUBTOTAL(9,U16:U16)</f>
        <v>0</v>
      </c>
      <c r="V17" s="97"/>
    </row>
    <row r="18" customFormat="false" ht="13.8" hidden="true" customHeight="false" outlineLevel="2" collapsed="false">
      <c r="A18" s="84" t="n">
        <v>9</v>
      </c>
      <c r="B18" s="85" t="s">
        <v>47</v>
      </c>
      <c r="C18" s="85" t="s">
        <v>32</v>
      </c>
      <c r="D18" s="86" t="n">
        <v>0.12</v>
      </c>
      <c r="E18" s="85" t="s">
        <v>26</v>
      </c>
      <c r="F18" s="86" t="n">
        <v>100000</v>
      </c>
      <c r="G18" s="86"/>
      <c r="H18" s="86"/>
      <c r="I18" s="86"/>
      <c r="J18" s="87" t="n">
        <v>100000</v>
      </c>
      <c r="K18" s="88"/>
      <c r="L18" s="89"/>
      <c r="M18" s="90"/>
      <c r="N18" s="91"/>
      <c r="O18" s="92"/>
      <c r="P18" s="93"/>
      <c r="Q18" s="94" t="n">
        <f aca="false">SUM(G18:P18)</f>
        <v>100000</v>
      </c>
      <c r="R18" s="95" t="n">
        <f aca="false">Q18-F18</f>
        <v>0</v>
      </c>
      <c r="S18" s="95" t="n">
        <f aca="false">F18*D18</f>
        <v>12000</v>
      </c>
      <c r="T18" s="95" t="n">
        <f aca="false">Q18*D18</f>
        <v>12000</v>
      </c>
      <c r="U18" s="96" t="n">
        <f aca="false">T18-S18</f>
        <v>0</v>
      </c>
      <c r="V18" s="97"/>
    </row>
    <row r="19" customFormat="false" ht="13.8" hidden="false" customHeight="false" outlineLevel="1" collapsed="true">
      <c r="A19" s="84"/>
      <c r="B19" s="98" t="s">
        <v>1005</v>
      </c>
      <c r="C19" s="85"/>
      <c r="D19" s="86"/>
      <c r="E19" s="85"/>
      <c r="F19" s="86" t="n">
        <f aca="false">SUBTOTAL(9,F18:F18)</f>
        <v>100000</v>
      </c>
      <c r="G19" s="86"/>
      <c r="H19" s="86"/>
      <c r="I19" s="86"/>
      <c r="J19" s="87"/>
      <c r="K19" s="88"/>
      <c r="L19" s="89"/>
      <c r="M19" s="90"/>
      <c r="N19" s="91"/>
      <c r="O19" s="92"/>
      <c r="P19" s="93"/>
      <c r="Q19" s="94" t="n">
        <f aca="false">SUBTOTAL(9,Q18:Q18)</f>
        <v>100000</v>
      </c>
      <c r="R19" s="95" t="n">
        <f aca="false">SUBTOTAL(9,R18:R18)</f>
        <v>0</v>
      </c>
      <c r="S19" s="95" t="n">
        <f aca="false">SUBTOTAL(9,S18:S18)</f>
        <v>12000</v>
      </c>
      <c r="T19" s="95" t="n">
        <f aca="false">SUBTOTAL(9,T18:T18)</f>
        <v>12000</v>
      </c>
      <c r="U19" s="96" t="n">
        <f aca="false">SUBTOTAL(9,U18:U18)</f>
        <v>0</v>
      </c>
      <c r="V19" s="97"/>
    </row>
    <row r="20" customFormat="false" ht="13.8" hidden="true" customHeight="false" outlineLevel="2" collapsed="false">
      <c r="A20" s="84" t="n">
        <v>10</v>
      </c>
      <c r="B20" s="85" t="s">
        <v>51</v>
      </c>
      <c r="C20" s="85" t="s">
        <v>52</v>
      </c>
      <c r="D20" s="86" t="n">
        <v>560</v>
      </c>
      <c r="E20" s="85" t="s">
        <v>53</v>
      </c>
      <c r="F20" s="86" t="n">
        <v>25</v>
      </c>
      <c r="G20" s="86"/>
      <c r="H20" s="86"/>
      <c r="I20" s="86"/>
      <c r="J20" s="87"/>
      <c r="K20" s="88"/>
      <c r="L20" s="89"/>
      <c r="M20" s="90"/>
      <c r="N20" s="91"/>
      <c r="O20" s="92" t="n">
        <v>25</v>
      </c>
      <c r="P20" s="93"/>
      <c r="Q20" s="94" t="n">
        <f aca="false">SUM(G20:P20)</f>
        <v>25</v>
      </c>
      <c r="R20" s="95" t="n">
        <f aca="false">Q20-F20</f>
        <v>0</v>
      </c>
      <c r="S20" s="95" t="n">
        <f aca="false">F20*D20</f>
        <v>14000</v>
      </c>
      <c r="T20" s="95" t="n">
        <f aca="false">Q20*D20</f>
        <v>14000</v>
      </c>
      <c r="U20" s="96" t="n">
        <f aca="false">T20-S20</f>
        <v>0</v>
      </c>
      <c r="V20" s="97"/>
    </row>
    <row r="21" customFormat="false" ht="13.8" hidden="false" customHeight="false" outlineLevel="1" collapsed="true">
      <c r="A21" s="84"/>
      <c r="B21" s="98" t="s">
        <v>1006</v>
      </c>
      <c r="C21" s="85"/>
      <c r="D21" s="86"/>
      <c r="E21" s="85"/>
      <c r="F21" s="86" t="n">
        <f aca="false">SUBTOTAL(9,F20:F20)</f>
        <v>25</v>
      </c>
      <c r="G21" s="86"/>
      <c r="H21" s="86"/>
      <c r="I21" s="86"/>
      <c r="J21" s="87"/>
      <c r="K21" s="88"/>
      <c r="L21" s="89"/>
      <c r="M21" s="90"/>
      <c r="N21" s="91"/>
      <c r="O21" s="92"/>
      <c r="P21" s="93"/>
      <c r="Q21" s="94" t="n">
        <f aca="false">SUBTOTAL(9,Q20:Q20)</f>
        <v>25</v>
      </c>
      <c r="R21" s="95" t="n">
        <f aca="false">SUBTOTAL(9,R20:R20)</f>
        <v>0</v>
      </c>
      <c r="S21" s="95" t="n">
        <f aca="false">SUBTOTAL(9,S20:S20)</f>
        <v>14000</v>
      </c>
      <c r="T21" s="95" t="n">
        <f aca="false">SUBTOTAL(9,T20:T20)</f>
        <v>14000</v>
      </c>
      <c r="U21" s="96" t="n">
        <f aca="false">SUBTOTAL(9,U20:U20)</f>
        <v>0</v>
      </c>
      <c r="V21" s="97"/>
    </row>
    <row r="22" customFormat="false" ht="13.8" hidden="true" customHeight="false" outlineLevel="2" collapsed="false">
      <c r="A22" s="84" t="n">
        <v>11</v>
      </c>
      <c r="B22" s="85" t="s">
        <v>55</v>
      </c>
      <c r="C22" s="85" t="s">
        <v>52</v>
      </c>
      <c r="D22" s="86" t="n">
        <v>535</v>
      </c>
      <c r="E22" s="85" t="s">
        <v>53</v>
      </c>
      <c r="F22" s="86" t="n">
        <v>31</v>
      </c>
      <c r="G22" s="86"/>
      <c r="H22" s="86"/>
      <c r="I22" s="86"/>
      <c r="J22" s="87"/>
      <c r="K22" s="88"/>
      <c r="L22" s="89"/>
      <c r="M22" s="90"/>
      <c r="N22" s="91"/>
      <c r="O22" s="92" t="n">
        <v>31</v>
      </c>
      <c r="P22" s="93"/>
      <c r="Q22" s="94" t="n">
        <f aca="false">SUM(G22:P22)</f>
        <v>31</v>
      </c>
      <c r="R22" s="95" t="n">
        <f aca="false">Q22-F22</f>
        <v>0</v>
      </c>
      <c r="S22" s="95" t="n">
        <f aca="false">F22*D22</f>
        <v>16585</v>
      </c>
      <c r="T22" s="95" t="n">
        <f aca="false">Q22*D22</f>
        <v>16585</v>
      </c>
      <c r="U22" s="96" t="n">
        <f aca="false">T22-S22</f>
        <v>0</v>
      </c>
      <c r="V22" s="97"/>
    </row>
    <row r="23" customFormat="false" ht="13.8" hidden="true" customHeight="false" outlineLevel="2" collapsed="false">
      <c r="A23" s="84" t="n">
        <v>12</v>
      </c>
      <c r="B23" s="85" t="s">
        <v>55</v>
      </c>
      <c r="C23" s="85" t="s">
        <v>52</v>
      </c>
      <c r="D23" s="86" t="n">
        <v>535</v>
      </c>
      <c r="E23" s="85" t="s">
        <v>53</v>
      </c>
      <c r="F23" s="86" t="n">
        <v>19</v>
      </c>
      <c r="G23" s="86"/>
      <c r="H23" s="86"/>
      <c r="I23" s="86"/>
      <c r="J23" s="87"/>
      <c r="K23" s="88"/>
      <c r="L23" s="89"/>
      <c r="M23" s="90"/>
      <c r="N23" s="91"/>
      <c r="O23" s="92" t="n">
        <v>19</v>
      </c>
      <c r="P23" s="93"/>
      <c r="Q23" s="94" t="n">
        <f aca="false">SUM(G23:P23)</f>
        <v>19</v>
      </c>
      <c r="R23" s="95" t="n">
        <f aca="false">Q23-F23</f>
        <v>0</v>
      </c>
      <c r="S23" s="95" t="n">
        <f aca="false">F23*D23</f>
        <v>10165</v>
      </c>
      <c r="T23" s="95" t="n">
        <f aca="false">Q23*D23</f>
        <v>10165</v>
      </c>
      <c r="U23" s="96" t="n">
        <f aca="false">T23-S23</f>
        <v>0</v>
      </c>
      <c r="V23" s="97"/>
    </row>
    <row r="24" customFormat="false" ht="13.8" hidden="false" customHeight="false" outlineLevel="1" collapsed="true">
      <c r="A24" s="84"/>
      <c r="B24" s="98" t="s">
        <v>1007</v>
      </c>
      <c r="C24" s="85"/>
      <c r="D24" s="86"/>
      <c r="E24" s="85"/>
      <c r="F24" s="86" t="n">
        <f aca="false">SUBTOTAL(9,F22:F23)</f>
        <v>50</v>
      </c>
      <c r="G24" s="86"/>
      <c r="H24" s="86"/>
      <c r="I24" s="86"/>
      <c r="J24" s="87"/>
      <c r="K24" s="88"/>
      <c r="L24" s="89"/>
      <c r="M24" s="90"/>
      <c r="N24" s="91"/>
      <c r="O24" s="92"/>
      <c r="P24" s="93"/>
      <c r="Q24" s="94" t="n">
        <f aca="false">SUBTOTAL(9,Q22:Q23)</f>
        <v>50</v>
      </c>
      <c r="R24" s="95" t="n">
        <f aca="false">SUBTOTAL(9,R22:R23)</f>
        <v>0</v>
      </c>
      <c r="S24" s="95" t="n">
        <f aca="false">SUBTOTAL(9,S22:S23)</f>
        <v>26750</v>
      </c>
      <c r="T24" s="95" t="n">
        <f aca="false">SUBTOTAL(9,T22:T23)</f>
        <v>26750</v>
      </c>
      <c r="U24" s="96" t="n">
        <f aca="false">SUBTOTAL(9,U22:U23)</f>
        <v>0</v>
      </c>
      <c r="V24" s="97"/>
    </row>
    <row r="25" customFormat="false" ht="13.8" hidden="true" customHeight="false" outlineLevel="2" collapsed="false">
      <c r="A25" s="84" t="n">
        <v>13</v>
      </c>
      <c r="B25" s="85" t="s">
        <v>57</v>
      </c>
      <c r="C25" s="85" t="s">
        <v>58</v>
      </c>
      <c r="D25" s="86" t="n">
        <v>13.5</v>
      </c>
      <c r="E25" s="85" t="s">
        <v>59</v>
      </c>
      <c r="F25" s="86" t="n">
        <v>300</v>
      </c>
      <c r="G25" s="86"/>
      <c r="H25" s="86"/>
      <c r="I25" s="86"/>
      <c r="J25" s="87" t="n">
        <v>300</v>
      </c>
      <c r="K25" s="88"/>
      <c r="L25" s="89"/>
      <c r="M25" s="90"/>
      <c r="N25" s="91"/>
      <c r="O25" s="92"/>
      <c r="P25" s="93"/>
      <c r="Q25" s="94" t="n">
        <f aca="false">SUM(G25:P25)</f>
        <v>300</v>
      </c>
      <c r="R25" s="95" t="n">
        <f aca="false">Q25-F25</f>
        <v>0</v>
      </c>
      <c r="S25" s="95" t="n">
        <f aca="false">F25*D25</f>
        <v>4050</v>
      </c>
      <c r="T25" s="95" t="n">
        <f aca="false">Q25*D25</f>
        <v>4050</v>
      </c>
      <c r="U25" s="96" t="n">
        <f aca="false">T25-S25</f>
        <v>0</v>
      </c>
      <c r="V25" s="97"/>
    </row>
    <row r="26" customFormat="false" ht="13.8" hidden="true" customHeight="false" outlineLevel="2" collapsed="false">
      <c r="A26" s="84" t="n">
        <v>14</v>
      </c>
      <c r="B26" s="85" t="s">
        <v>57</v>
      </c>
      <c r="C26" s="85" t="s">
        <v>58</v>
      </c>
      <c r="D26" s="86" t="n">
        <v>13.5</v>
      </c>
      <c r="E26" s="85" t="s">
        <v>59</v>
      </c>
      <c r="F26" s="86" t="n">
        <v>117</v>
      </c>
      <c r="G26" s="86"/>
      <c r="H26" s="86"/>
      <c r="I26" s="86"/>
      <c r="J26" s="87" t="n">
        <v>192</v>
      </c>
      <c r="K26" s="88"/>
      <c r="L26" s="89"/>
      <c r="M26" s="90"/>
      <c r="N26" s="91"/>
      <c r="O26" s="92"/>
      <c r="P26" s="93"/>
      <c r="Q26" s="94" t="n">
        <f aca="false">SUM(G26:P26)</f>
        <v>192</v>
      </c>
      <c r="R26" s="95" t="n">
        <f aca="false">Q26-F26</f>
        <v>75</v>
      </c>
      <c r="S26" s="95" t="n">
        <f aca="false">F26*D26</f>
        <v>1579.5</v>
      </c>
      <c r="T26" s="95" t="n">
        <f aca="false">Q26*D26</f>
        <v>2592</v>
      </c>
      <c r="U26" s="96" t="n">
        <f aca="false">T26-S26</f>
        <v>1012.5</v>
      </c>
      <c r="V26" s="97"/>
    </row>
    <row r="27" customFormat="false" ht="13.8" hidden="false" customHeight="false" outlineLevel="1" collapsed="true">
      <c r="A27" s="84"/>
      <c r="B27" s="98" t="s">
        <v>1008</v>
      </c>
      <c r="C27" s="85"/>
      <c r="D27" s="86"/>
      <c r="E27" s="85"/>
      <c r="F27" s="86" t="n">
        <f aca="false">SUBTOTAL(9,F25:F26)</f>
        <v>417</v>
      </c>
      <c r="G27" s="86"/>
      <c r="H27" s="86"/>
      <c r="I27" s="86"/>
      <c r="J27" s="87"/>
      <c r="K27" s="88"/>
      <c r="L27" s="89"/>
      <c r="M27" s="90"/>
      <c r="N27" s="91"/>
      <c r="O27" s="92"/>
      <c r="P27" s="93"/>
      <c r="Q27" s="94" t="n">
        <f aca="false">SUBTOTAL(9,Q25:Q26)</f>
        <v>492</v>
      </c>
      <c r="R27" s="95" t="n">
        <f aca="false">SUBTOTAL(9,R25:R26)</f>
        <v>75</v>
      </c>
      <c r="S27" s="95" t="n">
        <f aca="false">SUBTOTAL(9,S25:S26)</f>
        <v>5629.5</v>
      </c>
      <c r="T27" s="95" t="n">
        <f aca="false">SUBTOTAL(9,T25:T26)</f>
        <v>6642</v>
      </c>
      <c r="U27" s="96" t="n">
        <f aca="false">SUBTOTAL(9,U25:U26)</f>
        <v>1012.5</v>
      </c>
      <c r="V27" s="97"/>
    </row>
    <row r="28" customFormat="false" ht="13.8" hidden="true" customHeight="false" outlineLevel="2" collapsed="false">
      <c r="A28" s="84" t="n">
        <v>15</v>
      </c>
      <c r="B28" s="85" t="s">
        <v>64</v>
      </c>
      <c r="C28" s="85" t="s">
        <v>58</v>
      </c>
      <c r="D28" s="86" t="n">
        <v>0</v>
      </c>
      <c r="E28" s="85" t="s">
        <v>65</v>
      </c>
      <c r="F28" s="86" t="n">
        <v>2</v>
      </c>
      <c r="G28" s="86"/>
      <c r="H28" s="86"/>
      <c r="I28" s="86"/>
      <c r="J28" s="87" t="n">
        <v>2</v>
      </c>
      <c r="K28" s="88"/>
      <c r="L28" s="89"/>
      <c r="M28" s="90"/>
      <c r="N28" s="91"/>
      <c r="O28" s="92"/>
      <c r="P28" s="93"/>
      <c r="Q28" s="94" t="n">
        <f aca="false">SUM(G28:P28)</f>
        <v>2</v>
      </c>
      <c r="R28" s="95" t="n">
        <f aca="false">Q28-F28</f>
        <v>0</v>
      </c>
      <c r="S28" s="95" t="n">
        <f aca="false">F28*D28</f>
        <v>0</v>
      </c>
      <c r="T28" s="95" t="n">
        <f aca="false">Q28*D28</f>
        <v>0</v>
      </c>
      <c r="U28" s="96" t="n">
        <f aca="false">T28-S28</f>
        <v>0</v>
      </c>
      <c r="V28" s="97"/>
    </row>
    <row r="29" customFormat="false" ht="13.8" hidden="false" customHeight="false" outlineLevel="1" collapsed="true">
      <c r="A29" s="84"/>
      <c r="B29" s="98" t="s">
        <v>1009</v>
      </c>
      <c r="C29" s="85"/>
      <c r="D29" s="86"/>
      <c r="E29" s="85"/>
      <c r="F29" s="86" t="n">
        <f aca="false">SUBTOTAL(9,F28:F28)</f>
        <v>2</v>
      </c>
      <c r="G29" s="86"/>
      <c r="H29" s="86"/>
      <c r="I29" s="86"/>
      <c r="J29" s="87"/>
      <c r="K29" s="88"/>
      <c r="L29" s="89"/>
      <c r="M29" s="90"/>
      <c r="N29" s="91"/>
      <c r="O29" s="92"/>
      <c r="P29" s="93"/>
      <c r="Q29" s="94" t="n">
        <f aca="false">SUBTOTAL(9,Q28:Q28)</f>
        <v>2</v>
      </c>
      <c r="R29" s="95" t="n">
        <f aca="false">SUBTOTAL(9,R28:R28)</f>
        <v>0</v>
      </c>
      <c r="S29" s="95" t="n">
        <f aca="false">SUBTOTAL(9,S28:S28)</f>
        <v>0</v>
      </c>
      <c r="T29" s="95" t="n">
        <f aca="false">SUBTOTAL(9,T28:T28)</f>
        <v>0</v>
      </c>
      <c r="U29" s="96" t="n">
        <f aca="false">SUBTOTAL(9,U28:U28)</f>
        <v>0</v>
      </c>
      <c r="V29" s="97"/>
    </row>
    <row r="30" customFormat="false" ht="13.8" hidden="true" customHeight="false" outlineLevel="2" collapsed="false">
      <c r="A30" s="84" t="n">
        <v>16</v>
      </c>
      <c r="B30" s="85" t="s">
        <v>69</v>
      </c>
      <c r="C30" s="85" t="s">
        <v>58</v>
      </c>
      <c r="D30" s="86" t="n">
        <v>6.9</v>
      </c>
      <c r="E30" s="85" t="s">
        <v>59</v>
      </c>
      <c r="F30" s="86" t="n">
        <v>8232</v>
      </c>
      <c r="G30" s="86"/>
      <c r="H30" s="86"/>
      <c r="I30" s="86"/>
      <c r="J30" s="87"/>
      <c r="K30" s="88"/>
      <c r="L30" s="89"/>
      <c r="M30" s="90"/>
      <c r="N30" s="91"/>
      <c r="O30" s="92"/>
      <c r="P30" s="93"/>
      <c r="Q30" s="94" t="n">
        <f aca="false">SUM(G30:P30)</f>
        <v>0</v>
      </c>
      <c r="R30" s="95" t="n">
        <f aca="false">Q30-F30</f>
        <v>-8232</v>
      </c>
      <c r="S30" s="95" t="n">
        <f aca="false">F30*D30</f>
        <v>56800.8</v>
      </c>
      <c r="T30" s="95" t="n">
        <f aca="false">Q30*D30</f>
        <v>0</v>
      </c>
      <c r="U30" s="96" t="n">
        <f aca="false">T30-S30</f>
        <v>-56800.8</v>
      </c>
      <c r="V30" s="97"/>
    </row>
    <row r="31" customFormat="false" ht="13.8" hidden="true" customHeight="false" outlineLevel="2" collapsed="false">
      <c r="A31" s="84" t="n">
        <v>17</v>
      </c>
      <c r="B31" s="85" t="s">
        <v>69</v>
      </c>
      <c r="C31" s="85" t="s">
        <v>58</v>
      </c>
      <c r="D31" s="86" t="n">
        <v>6.9</v>
      </c>
      <c r="E31" s="85" t="s">
        <v>59</v>
      </c>
      <c r="F31" s="86" t="n">
        <v>5712</v>
      </c>
      <c r="G31" s="86"/>
      <c r="H31" s="86"/>
      <c r="I31" s="86"/>
      <c r="J31" s="87"/>
      <c r="K31" s="88"/>
      <c r="L31" s="89"/>
      <c r="M31" s="90"/>
      <c r="N31" s="91"/>
      <c r="O31" s="92"/>
      <c r="P31" s="93"/>
      <c r="Q31" s="94" t="n">
        <f aca="false">SUM(G31:P31)</f>
        <v>0</v>
      </c>
      <c r="R31" s="95" t="n">
        <f aca="false">Q31-F31</f>
        <v>-5712</v>
      </c>
      <c r="S31" s="95" t="n">
        <f aca="false">F31*D31</f>
        <v>39412.8</v>
      </c>
      <c r="T31" s="95" t="n">
        <f aca="false">Q31*D31</f>
        <v>0</v>
      </c>
      <c r="U31" s="96" t="n">
        <f aca="false">T31-S31</f>
        <v>-39412.8</v>
      </c>
      <c r="V31" s="97"/>
    </row>
    <row r="32" customFormat="false" ht="13.8" hidden="true" customHeight="false" outlineLevel="2" collapsed="false">
      <c r="A32" s="84" t="n">
        <v>18</v>
      </c>
      <c r="B32" s="85" t="s">
        <v>69</v>
      </c>
      <c r="C32" s="85" t="s">
        <v>58</v>
      </c>
      <c r="D32" s="86" t="n">
        <v>6.9</v>
      </c>
      <c r="E32" s="85" t="s">
        <v>59</v>
      </c>
      <c r="F32" s="86" t="n">
        <v>5712</v>
      </c>
      <c r="G32" s="86"/>
      <c r="H32" s="86"/>
      <c r="I32" s="86"/>
      <c r="J32" s="87"/>
      <c r="K32" s="88"/>
      <c r="L32" s="89"/>
      <c r="M32" s="90"/>
      <c r="N32" s="91"/>
      <c r="O32" s="92"/>
      <c r="P32" s="93"/>
      <c r="Q32" s="94" t="n">
        <f aca="false">SUM(G32:P32)</f>
        <v>0</v>
      </c>
      <c r="R32" s="95" t="n">
        <f aca="false">Q32-F32</f>
        <v>-5712</v>
      </c>
      <c r="S32" s="95" t="n">
        <f aca="false">F32*D32</f>
        <v>39412.8</v>
      </c>
      <c r="T32" s="95" t="n">
        <f aca="false">Q32*D32</f>
        <v>0</v>
      </c>
      <c r="U32" s="96" t="n">
        <f aca="false">T32-S32</f>
        <v>-39412.8</v>
      </c>
      <c r="V32" s="97"/>
    </row>
    <row r="33" customFormat="false" ht="13.8" hidden="true" customHeight="false" outlineLevel="2" collapsed="false">
      <c r="A33" s="84" t="n">
        <v>19</v>
      </c>
      <c r="B33" s="85" t="s">
        <v>69</v>
      </c>
      <c r="C33" s="85" t="s">
        <v>58</v>
      </c>
      <c r="D33" s="86" t="n">
        <v>6.9</v>
      </c>
      <c r="E33" s="85" t="s">
        <v>59</v>
      </c>
      <c r="F33" s="86" t="n">
        <v>8568</v>
      </c>
      <c r="G33" s="86"/>
      <c r="H33" s="86"/>
      <c r="I33" s="86"/>
      <c r="J33" s="87"/>
      <c r="K33" s="88"/>
      <c r="L33" s="89"/>
      <c r="M33" s="90"/>
      <c r="N33" s="91"/>
      <c r="O33" s="92"/>
      <c r="P33" s="93"/>
      <c r="Q33" s="94" t="n">
        <f aca="false">SUM(G33:P33)</f>
        <v>0</v>
      </c>
      <c r="R33" s="95" t="n">
        <f aca="false">Q33-F33</f>
        <v>-8568</v>
      </c>
      <c r="S33" s="95" t="n">
        <f aca="false">F33*D33</f>
        <v>59119.2</v>
      </c>
      <c r="T33" s="95" t="n">
        <f aca="false">Q33*D33</f>
        <v>0</v>
      </c>
      <c r="U33" s="96" t="n">
        <f aca="false">T33-S33</f>
        <v>-59119.2</v>
      </c>
      <c r="V33" s="97"/>
    </row>
    <row r="34" customFormat="false" ht="13.8" hidden="true" customHeight="false" outlineLevel="2" collapsed="false">
      <c r="A34" s="84" t="n">
        <v>20</v>
      </c>
      <c r="B34" s="85" t="s">
        <v>69</v>
      </c>
      <c r="C34" s="85" t="s">
        <v>58</v>
      </c>
      <c r="D34" s="86" t="n">
        <v>6.9</v>
      </c>
      <c r="E34" s="85" t="s">
        <v>59</v>
      </c>
      <c r="F34" s="86" t="n">
        <v>8568</v>
      </c>
      <c r="G34" s="86"/>
      <c r="H34" s="86"/>
      <c r="I34" s="86"/>
      <c r="J34" s="87" t="n">
        <v>39233</v>
      </c>
      <c r="K34" s="88"/>
      <c r="L34" s="89"/>
      <c r="M34" s="90"/>
      <c r="N34" s="91"/>
      <c r="O34" s="92"/>
      <c r="P34" s="93"/>
      <c r="Q34" s="94" t="n">
        <f aca="false">SUM(G34:P34)</f>
        <v>39233</v>
      </c>
      <c r="R34" s="95" t="n">
        <f aca="false">Q34-F34</f>
        <v>30665</v>
      </c>
      <c r="S34" s="95" t="n">
        <f aca="false">F34*D34</f>
        <v>59119.2</v>
      </c>
      <c r="T34" s="95" t="n">
        <f aca="false">Q34*D34</f>
        <v>270707.7</v>
      </c>
      <c r="U34" s="96" t="n">
        <f aca="false">T34-S34</f>
        <v>211588.5</v>
      </c>
      <c r="V34" s="97"/>
    </row>
    <row r="35" customFormat="false" ht="13.8" hidden="false" customHeight="false" outlineLevel="1" collapsed="true">
      <c r="A35" s="84"/>
      <c r="B35" s="98" t="s">
        <v>1010</v>
      </c>
      <c r="C35" s="85"/>
      <c r="D35" s="86"/>
      <c r="E35" s="85"/>
      <c r="F35" s="86" t="n">
        <f aca="false">SUBTOTAL(9,F30:F34)</f>
        <v>36792</v>
      </c>
      <c r="G35" s="86"/>
      <c r="H35" s="86"/>
      <c r="I35" s="86"/>
      <c r="J35" s="87"/>
      <c r="K35" s="88"/>
      <c r="L35" s="89"/>
      <c r="M35" s="90"/>
      <c r="N35" s="91"/>
      <c r="O35" s="92"/>
      <c r="P35" s="93"/>
      <c r="Q35" s="94" t="n">
        <f aca="false">SUBTOTAL(9,Q30:Q34)</f>
        <v>39233</v>
      </c>
      <c r="R35" s="95" t="n">
        <f aca="false">SUBTOTAL(9,R30:R34)</f>
        <v>2441</v>
      </c>
      <c r="S35" s="95" t="n">
        <f aca="false">SUBTOTAL(9,S30:S34)</f>
        <v>253864.8</v>
      </c>
      <c r="T35" s="95" t="n">
        <f aca="false">SUBTOTAL(9,T30:T34)</f>
        <v>270707.7</v>
      </c>
      <c r="U35" s="96" t="n">
        <f aca="false">SUBTOTAL(9,U30:U34)</f>
        <v>16842.9</v>
      </c>
      <c r="V35" s="97"/>
    </row>
    <row r="36" customFormat="false" ht="13.8" hidden="true" customHeight="false" outlineLevel="2" collapsed="false">
      <c r="A36" s="84" t="n">
        <v>21</v>
      </c>
      <c r="B36" s="85" t="s">
        <v>72</v>
      </c>
      <c r="C36" s="85" t="s">
        <v>58</v>
      </c>
      <c r="D36" s="86" t="n">
        <v>7.8</v>
      </c>
      <c r="E36" s="85" t="s">
        <v>59</v>
      </c>
      <c r="F36" s="86" t="n">
        <v>73</v>
      </c>
      <c r="G36" s="86"/>
      <c r="H36" s="86"/>
      <c r="I36" s="86"/>
      <c r="J36" s="87" t="n">
        <v>73</v>
      </c>
      <c r="K36" s="88"/>
      <c r="L36" s="89"/>
      <c r="M36" s="90"/>
      <c r="N36" s="91"/>
      <c r="O36" s="92"/>
      <c r="P36" s="93"/>
      <c r="Q36" s="94" t="n">
        <f aca="false">SUM(G36:P36)</f>
        <v>73</v>
      </c>
      <c r="R36" s="95" t="n">
        <f aca="false">Q36-F36</f>
        <v>0</v>
      </c>
      <c r="S36" s="95" t="n">
        <f aca="false">F36*D36</f>
        <v>569.4</v>
      </c>
      <c r="T36" s="95" t="n">
        <f aca="false">Q36*D36</f>
        <v>569.4</v>
      </c>
      <c r="U36" s="96" t="n">
        <f aca="false">T36-S36</f>
        <v>0</v>
      </c>
      <c r="V36" s="97"/>
    </row>
    <row r="37" customFormat="false" ht="13.8" hidden="false" customHeight="false" outlineLevel="1" collapsed="true">
      <c r="A37" s="84"/>
      <c r="B37" s="98" t="s">
        <v>1011</v>
      </c>
      <c r="C37" s="85"/>
      <c r="D37" s="86"/>
      <c r="E37" s="85"/>
      <c r="F37" s="86" t="n">
        <f aca="false">SUBTOTAL(9,F36:F36)</f>
        <v>73</v>
      </c>
      <c r="G37" s="86"/>
      <c r="H37" s="86"/>
      <c r="I37" s="86"/>
      <c r="J37" s="87"/>
      <c r="K37" s="88"/>
      <c r="L37" s="89"/>
      <c r="M37" s="90"/>
      <c r="N37" s="91"/>
      <c r="O37" s="92"/>
      <c r="P37" s="93"/>
      <c r="Q37" s="94" t="n">
        <f aca="false">SUBTOTAL(9,Q36:Q36)</f>
        <v>73</v>
      </c>
      <c r="R37" s="95" t="n">
        <f aca="false">SUBTOTAL(9,R36:R36)</f>
        <v>0</v>
      </c>
      <c r="S37" s="95" t="n">
        <f aca="false">SUBTOTAL(9,S36:S36)</f>
        <v>569.4</v>
      </c>
      <c r="T37" s="95" t="n">
        <f aca="false">SUBTOTAL(9,T36:T36)</f>
        <v>569.4</v>
      </c>
      <c r="U37" s="96" t="n">
        <f aca="false">SUBTOTAL(9,U36:U36)</f>
        <v>0</v>
      </c>
      <c r="V37" s="97"/>
    </row>
    <row r="38" customFormat="false" ht="13.8" hidden="true" customHeight="false" outlineLevel="2" collapsed="false">
      <c r="A38" s="84" t="n">
        <v>22</v>
      </c>
      <c r="B38" s="85" t="s">
        <v>75</v>
      </c>
      <c r="C38" s="85" t="s">
        <v>58</v>
      </c>
      <c r="D38" s="86" t="n">
        <v>30</v>
      </c>
      <c r="E38" s="85" t="s">
        <v>59</v>
      </c>
      <c r="F38" s="86" t="n">
        <v>1</v>
      </c>
      <c r="G38" s="86"/>
      <c r="H38" s="86"/>
      <c r="I38" s="86"/>
      <c r="J38" s="87"/>
      <c r="K38" s="88"/>
      <c r="L38" s="89"/>
      <c r="M38" s="90"/>
      <c r="N38" s="91"/>
      <c r="O38" s="92"/>
      <c r="P38" s="93"/>
      <c r="Q38" s="94" t="n">
        <f aca="false">SUM(G38:P38)</f>
        <v>0</v>
      </c>
      <c r="R38" s="95" t="n">
        <f aca="false">Q38-F38</f>
        <v>-1</v>
      </c>
      <c r="S38" s="95" t="n">
        <f aca="false">F38*D38</f>
        <v>30</v>
      </c>
      <c r="T38" s="95" t="n">
        <f aca="false">Q38*D38</f>
        <v>0</v>
      </c>
      <c r="U38" s="96" t="n">
        <f aca="false">T38-S38</f>
        <v>-30</v>
      </c>
      <c r="V38" s="97"/>
    </row>
    <row r="39" customFormat="false" ht="13.8" hidden="true" customHeight="false" outlineLevel="2" collapsed="false">
      <c r="A39" s="84" t="n">
        <v>23</v>
      </c>
      <c r="B39" s="85" t="s">
        <v>75</v>
      </c>
      <c r="C39" s="85" t="s">
        <v>58</v>
      </c>
      <c r="D39" s="86" t="n">
        <v>30</v>
      </c>
      <c r="E39" s="85" t="s">
        <v>59</v>
      </c>
      <c r="F39" s="86" t="n">
        <v>28</v>
      </c>
      <c r="G39" s="86"/>
      <c r="H39" s="86"/>
      <c r="I39" s="86"/>
      <c r="J39" s="87"/>
      <c r="K39" s="88"/>
      <c r="L39" s="89"/>
      <c r="M39" s="90"/>
      <c r="N39" s="91"/>
      <c r="O39" s="92"/>
      <c r="P39" s="93"/>
      <c r="Q39" s="94" t="n">
        <f aca="false">SUM(G39:P39)</f>
        <v>0</v>
      </c>
      <c r="R39" s="95" t="n">
        <f aca="false">Q39-F39</f>
        <v>-28</v>
      </c>
      <c r="S39" s="95" t="n">
        <f aca="false">F39*D39</f>
        <v>840</v>
      </c>
      <c r="T39" s="95" t="n">
        <f aca="false">Q39*D39</f>
        <v>0</v>
      </c>
      <c r="U39" s="96" t="n">
        <f aca="false">T39-S39</f>
        <v>-840</v>
      </c>
      <c r="V39" s="97"/>
    </row>
    <row r="40" customFormat="false" ht="13.8" hidden="false" customHeight="false" outlineLevel="1" collapsed="true">
      <c r="A40" s="84"/>
      <c r="B40" s="98" t="s">
        <v>1012</v>
      </c>
      <c r="C40" s="85"/>
      <c r="D40" s="86"/>
      <c r="E40" s="85"/>
      <c r="F40" s="86" t="n">
        <f aca="false">SUBTOTAL(9,F38:F39)</f>
        <v>29</v>
      </c>
      <c r="G40" s="86"/>
      <c r="H40" s="86"/>
      <c r="I40" s="86"/>
      <c r="J40" s="87"/>
      <c r="K40" s="88"/>
      <c r="L40" s="89"/>
      <c r="M40" s="90"/>
      <c r="N40" s="91"/>
      <c r="O40" s="92"/>
      <c r="P40" s="93"/>
      <c r="Q40" s="94" t="n">
        <f aca="false">SUBTOTAL(9,Q38:Q39)</f>
        <v>0</v>
      </c>
      <c r="R40" s="95" t="n">
        <f aca="false">SUBTOTAL(9,R38:R39)</f>
        <v>-29</v>
      </c>
      <c r="S40" s="95" t="n">
        <f aca="false">SUBTOTAL(9,S38:S39)</f>
        <v>870</v>
      </c>
      <c r="T40" s="95" t="n">
        <f aca="false">SUBTOTAL(9,T38:T39)</f>
        <v>0</v>
      </c>
      <c r="U40" s="96" t="n">
        <f aca="false">SUBTOTAL(9,U38:U39)</f>
        <v>-870</v>
      </c>
      <c r="V40" s="97"/>
    </row>
    <row r="41" customFormat="false" ht="13.8" hidden="true" customHeight="false" outlineLevel="2" collapsed="false">
      <c r="A41" s="84" t="n">
        <v>24</v>
      </c>
      <c r="B41" s="85" t="s">
        <v>79</v>
      </c>
      <c r="C41" s="85" t="s">
        <v>80</v>
      </c>
      <c r="D41" s="86" t="n">
        <v>7275</v>
      </c>
      <c r="E41" s="85" t="s">
        <v>26</v>
      </c>
      <c r="F41" s="86" t="n">
        <v>7</v>
      </c>
      <c r="G41" s="86"/>
      <c r="H41" s="86"/>
      <c r="I41" s="86"/>
      <c r="J41" s="87"/>
      <c r="K41" s="88" t="n">
        <v>7</v>
      </c>
      <c r="L41" s="89"/>
      <c r="M41" s="90"/>
      <c r="N41" s="91"/>
      <c r="O41" s="92"/>
      <c r="P41" s="93"/>
      <c r="Q41" s="94" t="n">
        <f aca="false">SUM(G41:P41)</f>
        <v>7</v>
      </c>
      <c r="R41" s="95" t="n">
        <f aca="false">Q41-F41</f>
        <v>0</v>
      </c>
      <c r="S41" s="95" t="n">
        <f aca="false">F41*D41</f>
        <v>50925</v>
      </c>
      <c r="T41" s="95" t="n">
        <f aca="false">Q41*D41</f>
        <v>50925</v>
      </c>
      <c r="U41" s="96" t="n">
        <f aca="false">T41-S41</f>
        <v>0</v>
      </c>
      <c r="V41" s="97"/>
    </row>
    <row r="42" customFormat="false" ht="13.8" hidden="false" customHeight="false" outlineLevel="1" collapsed="true">
      <c r="A42" s="84"/>
      <c r="B42" s="98" t="s">
        <v>1013</v>
      </c>
      <c r="C42" s="85"/>
      <c r="D42" s="86"/>
      <c r="E42" s="85"/>
      <c r="F42" s="86" t="n">
        <f aca="false">SUBTOTAL(9,F41:F41)</f>
        <v>7</v>
      </c>
      <c r="G42" s="86"/>
      <c r="H42" s="86"/>
      <c r="I42" s="86"/>
      <c r="J42" s="87"/>
      <c r="K42" s="88"/>
      <c r="L42" s="89"/>
      <c r="M42" s="90"/>
      <c r="N42" s="91"/>
      <c r="O42" s="92"/>
      <c r="P42" s="93"/>
      <c r="Q42" s="94" t="n">
        <f aca="false">SUBTOTAL(9,Q41:Q41)</f>
        <v>7</v>
      </c>
      <c r="R42" s="95" t="n">
        <f aca="false">SUBTOTAL(9,R41:R41)</f>
        <v>0</v>
      </c>
      <c r="S42" s="95" t="n">
        <f aca="false">SUBTOTAL(9,S41:S41)</f>
        <v>50925</v>
      </c>
      <c r="T42" s="95" t="n">
        <f aca="false">SUBTOTAL(9,T41:T41)</f>
        <v>50925</v>
      </c>
      <c r="U42" s="96" t="n">
        <f aca="false">SUBTOTAL(9,U41:U41)</f>
        <v>0</v>
      </c>
      <c r="V42" s="97"/>
    </row>
    <row r="43" customFormat="false" ht="13.8" hidden="true" customHeight="false" outlineLevel="2" collapsed="false">
      <c r="A43" s="84" t="n">
        <v>25</v>
      </c>
      <c r="B43" s="85" t="s">
        <v>82</v>
      </c>
      <c r="C43" s="85" t="s">
        <v>80</v>
      </c>
      <c r="D43" s="86" t="n">
        <v>5335</v>
      </c>
      <c r="E43" s="85" t="s">
        <v>26</v>
      </c>
      <c r="F43" s="86" t="n">
        <v>15</v>
      </c>
      <c r="G43" s="86"/>
      <c r="H43" s="86"/>
      <c r="I43" s="86"/>
      <c r="J43" s="87"/>
      <c r="K43" s="88" t="n">
        <v>15</v>
      </c>
      <c r="L43" s="89"/>
      <c r="M43" s="90"/>
      <c r="N43" s="91"/>
      <c r="O43" s="92"/>
      <c r="P43" s="93"/>
      <c r="Q43" s="94" t="n">
        <f aca="false">SUM(G43:P43)</f>
        <v>15</v>
      </c>
      <c r="R43" s="95" t="n">
        <f aca="false">Q43-F43</f>
        <v>0</v>
      </c>
      <c r="S43" s="95" t="n">
        <f aca="false">F43*D43</f>
        <v>80025</v>
      </c>
      <c r="T43" s="95" t="n">
        <f aca="false">Q43*D43</f>
        <v>80025</v>
      </c>
      <c r="U43" s="96" t="n">
        <f aca="false">T43-S43</f>
        <v>0</v>
      </c>
      <c r="V43" s="97"/>
    </row>
    <row r="44" customFormat="false" ht="13.8" hidden="false" customHeight="false" outlineLevel="1" collapsed="true">
      <c r="A44" s="84"/>
      <c r="B44" s="98" t="s">
        <v>1014</v>
      </c>
      <c r="C44" s="85"/>
      <c r="D44" s="86"/>
      <c r="E44" s="85"/>
      <c r="F44" s="86" t="n">
        <f aca="false">SUBTOTAL(9,F43:F43)</f>
        <v>15</v>
      </c>
      <c r="G44" s="86"/>
      <c r="H44" s="86"/>
      <c r="I44" s="86"/>
      <c r="J44" s="87"/>
      <c r="K44" s="88"/>
      <c r="L44" s="89"/>
      <c r="M44" s="90"/>
      <c r="N44" s="91"/>
      <c r="O44" s="92"/>
      <c r="P44" s="93"/>
      <c r="Q44" s="94" t="n">
        <f aca="false">SUBTOTAL(9,Q43:Q43)</f>
        <v>15</v>
      </c>
      <c r="R44" s="95" t="n">
        <f aca="false">SUBTOTAL(9,R43:R43)</f>
        <v>0</v>
      </c>
      <c r="S44" s="95" t="n">
        <f aca="false">SUBTOTAL(9,S43:S43)</f>
        <v>80025</v>
      </c>
      <c r="T44" s="95" t="n">
        <f aca="false">SUBTOTAL(9,T43:T43)</f>
        <v>80025</v>
      </c>
      <c r="U44" s="96" t="n">
        <f aca="false">SUBTOTAL(9,U43:U43)</f>
        <v>0</v>
      </c>
      <c r="V44" s="97"/>
    </row>
    <row r="45" customFormat="false" ht="13.8" hidden="true" customHeight="false" outlineLevel="2" collapsed="false">
      <c r="A45" s="84" t="n">
        <v>26</v>
      </c>
      <c r="B45" s="85" t="s">
        <v>84</v>
      </c>
      <c r="C45" s="85" t="s">
        <v>25</v>
      </c>
      <c r="D45" s="86" t="n">
        <v>118697.6</v>
      </c>
      <c r="E45" s="85" t="s">
        <v>26</v>
      </c>
      <c r="F45" s="86" t="n">
        <v>8</v>
      </c>
      <c r="G45" s="86"/>
      <c r="H45" s="86"/>
      <c r="I45" s="86"/>
      <c r="J45" s="87"/>
      <c r="K45" s="88"/>
      <c r="L45" s="89" t="n">
        <v>8</v>
      </c>
      <c r="M45" s="90"/>
      <c r="N45" s="91"/>
      <c r="O45" s="92"/>
      <c r="P45" s="93"/>
      <c r="Q45" s="94" t="n">
        <f aca="false">SUM(G45:P45)</f>
        <v>8</v>
      </c>
      <c r="R45" s="95" t="n">
        <f aca="false">Q45-F45</f>
        <v>0</v>
      </c>
      <c r="S45" s="95" t="n">
        <f aca="false">F45*D45</f>
        <v>949580.8</v>
      </c>
      <c r="T45" s="95" t="n">
        <f aca="false">Q45*D45</f>
        <v>949580.8</v>
      </c>
      <c r="U45" s="96" t="n">
        <f aca="false">T45-S45</f>
        <v>0</v>
      </c>
      <c r="V45" s="97"/>
    </row>
    <row r="46" customFormat="false" ht="13.8" hidden="true" customHeight="false" outlineLevel="2" collapsed="false">
      <c r="A46" s="84" t="n">
        <v>27</v>
      </c>
      <c r="B46" s="85" t="s">
        <v>84</v>
      </c>
      <c r="C46" s="85" t="s">
        <v>25</v>
      </c>
      <c r="D46" s="86" t="n">
        <v>118697.6</v>
      </c>
      <c r="E46" s="85" t="s">
        <v>26</v>
      </c>
      <c r="F46" s="86" t="n">
        <v>2</v>
      </c>
      <c r="G46" s="86"/>
      <c r="H46" s="86"/>
      <c r="I46" s="86"/>
      <c r="J46" s="87"/>
      <c r="K46" s="88"/>
      <c r="L46" s="89" t="n">
        <v>2</v>
      </c>
      <c r="M46" s="90"/>
      <c r="N46" s="91"/>
      <c r="O46" s="92"/>
      <c r="P46" s="93"/>
      <c r="Q46" s="94" t="n">
        <f aca="false">SUM(G46:P46)</f>
        <v>2</v>
      </c>
      <c r="R46" s="95" t="n">
        <f aca="false">Q46-F46</f>
        <v>0</v>
      </c>
      <c r="S46" s="95" t="n">
        <f aca="false">F46*D46</f>
        <v>237395.2</v>
      </c>
      <c r="T46" s="95" t="n">
        <f aca="false">Q46*D46</f>
        <v>237395.2</v>
      </c>
      <c r="U46" s="96" t="n">
        <f aca="false">T46-S46</f>
        <v>0</v>
      </c>
      <c r="V46" s="97"/>
    </row>
    <row r="47" customFormat="false" ht="13.8" hidden="true" customHeight="false" outlineLevel="2" collapsed="false">
      <c r="A47" s="84" t="n">
        <v>28</v>
      </c>
      <c r="B47" s="85" t="s">
        <v>84</v>
      </c>
      <c r="C47" s="85" t="s">
        <v>25</v>
      </c>
      <c r="D47" s="86" t="n">
        <v>118697.6</v>
      </c>
      <c r="E47" s="85" t="s">
        <v>26</v>
      </c>
      <c r="F47" s="86" t="n">
        <v>3</v>
      </c>
      <c r="G47" s="86"/>
      <c r="H47" s="86"/>
      <c r="I47" s="86"/>
      <c r="J47" s="87"/>
      <c r="K47" s="88"/>
      <c r="L47" s="89" t="n">
        <v>3</v>
      </c>
      <c r="M47" s="90"/>
      <c r="N47" s="91"/>
      <c r="O47" s="92"/>
      <c r="P47" s="93"/>
      <c r="Q47" s="94" t="n">
        <f aca="false">SUM(G47:P47)</f>
        <v>3</v>
      </c>
      <c r="R47" s="95" t="n">
        <f aca="false">Q47-F47</f>
        <v>0</v>
      </c>
      <c r="S47" s="95" t="n">
        <f aca="false">F47*D47</f>
        <v>356092.8</v>
      </c>
      <c r="T47" s="95" t="n">
        <f aca="false">Q47*D47</f>
        <v>356092.8</v>
      </c>
      <c r="U47" s="96" t="n">
        <f aca="false">T47-S47</f>
        <v>0</v>
      </c>
      <c r="V47" s="97"/>
    </row>
    <row r="48" customFormat="false" ht="13.8" hidden="true" customHeight="false" outlineLevel="2" collapsed="false">
      <c r="A48" s="84" t="n">
        <v>29</v>
      </c>
      <c r="B48" s="85" t="s">
        <v>84</v>
      </c>
      <c r="C48" s="85" t="s">
        <v>25</v>
      </c>
      <c r="D48" s="86" t="n">
        <v>118697.6</v>
      </c>
      <c r="E48" s="85" t="s">
        <v>26</v>
      </c>
      <c r="F48" s="86" t="n">
        <v>11</v>
      </c>
      <c r="G48" s="86"/>
      <c r="H48" s="86"/>
      <c r="I48" s="86"/>
      <c r="J48" s="87"/>
      <c r="K48" s="88"/>
      <c r="L48" s="89" t="n">
        <v>11</v>
      </c>
      <c r="M48" s="90"/>
      <c r="N48" s="91"/>
      <c r="O48" s="92"/>
      <c r="P48" s="93"/>
      <c r="Q48" s="94" t="n">
        <f aca="false">SUM(G48:P48)</f>
        <v>11</v>
      </c>
      <c r="R48" s="95" t="n">
        <f aca="false">Q48-F48</f>
        <v>0</v>
      </c>
      <c r="S48" s="95" t="n">
        <f aca="false">F48*D48</f>
        <v>1305673.6</v>
      </c>
      <c r="T48" s="95" t="n">
        <f aca="false">Q48*D48</f>
        <v>1305673.6</v>
      </c>
      <c r="U48" s="96" t="n">
        <f aca="false">T48-S48</f>
        <v>0</v>
      </c>
      <c r="V48" s="97"/>
    </row>
    <row r="49" customFormat="false" ht="13.8" hidden="true" customHeight="false" outlineLevel="2" collapsed="false">
      <c r="A49" s="84" t="n">
        <v>30</v>
      </c>
      <c r="B49" s="85" t="s">
        <v>84</v>
      </c>
      <c r="C49" s="85" t="s">
        <v>25</v>
      </c>
      <c r="D49" s="86" t="n">
        <v>118697.6</v>
      </c>
      <c r="E49" s="85" t="s">
        <v>26</v>
      </c>
      <c r="F49" s="86" t="n">
        <v>5</v>
      </c>
      <c r="G49" s="86"/>
      <c r="H49" s="86"/>
      <c r="I49" s="86"/>
      <c r="J49" s="87"/>
      <c r="K49" s="88"/>
      <c r="L49" s="89" t="n">
        <v>5</v>
      </c>
      <c r="M49" s="90"/>
      <c r="N49" s="91"/>
      <c r="O49" s="92"/>
      <c r="P49" s="93"/>
      <c r="Q49" s="94" t="n">
        <f aca="false">SUM(G49:P49)</f>
        <v>5</v>
      </c>
      <c r="R49" s="95" t="n">
        <f aca="false">Q49-F49</f>
        <v>0</v>
      </c>
      <c r="S49" s="95" t="n">
        <f aca="false">F49*D49</f>
        <v>593488</v>
      </c>
      <c r="T49" s="95" t="n">
        <f aca="false">Q49*D49</f>
        <v>593488</v>
      </c>
      <c r="U49" s="96" t="n">
        <f aca="false">T49-S49</f>
        <v>0</v>
      </c>
      <c r="V49" s="97"/>
    </row>
    <row r="50" customFormat="false" ht="13.8" hidden="false" customHeight="false" outlineLevel="1" collapsed="true">
      <c r="A50" s="84"/>
      <c r="B50" s="98" t="s">
        <v>1015</v>
      </c>
      <c r="C50" s="85"/>
      <c r="D50" s="86"/>
      <c r="E50" s="85"/>
      <c r="F50" s="86" t="n">
        <f aca="false">SUBTOTAL(9,F45:F49)</f>
        <v>29</v>
      </c>
      <c r="G50" s="86"/>
      <c r="H50" s="86"/>
      <c r="I50" s="86"/>
      <c r="J50" s="87"/>
      <c r="K50" s="88"/>
      <c r="L50" s="89"/>
      <c r="M50" s="90"/>
      <c r="N50" s="91"/>
      <c r="O50" s="92"/>
      <c r="P50" s="93"/>
      <c r="Q50" s="94" t="n">
        <f aca="false">SUBTOTAL(9,Q45:Q49)</f>
        <v>29</v>
      </c>
      <c r="R50" s="95" t="n">
        <f aca="false">SUBTOTAL(9,R45:R49)</f>
        <v>0</v>
      </c>
      <c r="S50" s="95" t="n">
        <f aca="false">SUBTOTAL(9,S45:S49)</f>
        <v>3442230.4</v>
      </c>
      <c r="T50" s="95" t="n">
        <f aca="false">SUBTOTAL(9,T45:T49)</f>
        <v>3442230.4</v>
      </c>
      <c r="U50" s="96" t="n">
        <f aca="false">SUBTOTAL(9,U45:U49)</f>
        <v>0</v>
      </c>
      <c r="V50" s="97"/>
    </row>
    <row r="51" customFormat="false" ht="13.8" hidden="true" customHeight="false" outlineLevel="2" collapsed="false">
      <c r="A51" s="84" t="n">
        <v>31</v>
      </c>
      <c r="B51" s="85" t="s">
        <v>86</v>
      </c>
      <c r="C51" s="85" t="s">
        <v>80</v>
      </c>
      <c r="D51" s="86" t="n">
        <v>28857</v>
      </c>
      <c r="E51" s="85" t="s">
        <v>26</v>
      </c>
      <c r="F51" s="86" t="n">
        <v>2</v>
      </c>
      <c r="G51" s="86"/>
      <c r="H51" s="86"/>
      <c r="I51" s="86"/>
      <c r="J51" s="87"/>
      <c r="K51" s="88" t="n">
        <v>2</v>
      </c>
      <c r="L51" s="89"/>
      <c r="M51" s="90"/>
      <c r="N51" s="91"/>
      <c r="O51" s="92"/>
      <c r="P51" s="93"/>
      <c r="Q51" s="94" t="n">
        <f aca="false">SUM(G51:P51)</f>
        <v>2</v>
      </c>
      <c r="R51" s="95" t="n">
        <f aca="false">Q51-F51</f>
        <v>0</v>
      </c>
      <c r="S51" s="95" t="n">
        <f aca="false">F51*D51</f>
        <v>57714</v>
      </c>
      <c r="T51" s="95" t="n">
        <f aca="false">Q51*D51</f>
        <v>57714</v>
      </c>
      <c r="U51" s="96" t="n">
        <f aca="false">T51-S51</f>
        <v>0</v>
      </c>
      <c r="V51" s="97"/>
    </row>
    <row r="52" customFormat="false" ht="13.8" hidden="false" customHeight="false" outlineLevel="1" collapsed="true">
      <c r="A52" s="84"/>
      <c r="B52" s="98" t="s">
        <v>1016</v>
      </c>
      <c r="C52" s="85"/>
      <c r="D52" s="86"/>
      <c r="E52" s="85"/>
      <c r="F52" s="86" t="n">
        <f aca="false">SUBTOTAL(9,F51:F51)</f>
        <v>2</v>
      </c>
      <c r="G52" s="86"/>
      <c r="H52" s="86"/>
      <c r="I52" s="86"/>
      <c r="J52" s="87"/>
      <c r="K52" s="88"/>
      <c r="L52" s="89"/>
      <c r="M52" s="90"/>
      <c r="N52" s="91"/>
      <c r="O52" s="92"/>
      <c r="P52" s="93"/>
      <c r="Q52" s="94" t="n">
        <f aca="false">SUBTOTAL(9,Q51:Q51)</f>
        <v>2</v>
      </c>
      <c r="R52" s="95" t="n">
        <f aca="false">SUBTOTAL(9,R51:R51)</f>
        <v>0</v>
      </c>
      <c r="S52" s="95" t="n">
        <f aca="false">SUBTOTAL(9,S51:S51)</f>
        <v>57714</v>
      </c>
      <c r="T52" s="95" t="n">
        <f aca="false">SUBTOTAL(9,T51:T51)</f>
        <v>57714</v>
      </c>
      <c r="U52" s="96" t="n">
        <f aca="false">SUBTOTAL(9,U51:U51)</f>
        <v>0</v>
      </c>
      <c r="V52" s="97"/>
    </row>
    <row r="53" customFormat="false" ht="13.8" hidden="true" customHeight="false" outlineLevel="2" collapsed="false">
      <c r="A53" s="84" t="n">
        <v>32</v>
      </c>
      <c r="B53" s="85" t="s">
        <v>88</v>
      </c>
      <c r="C53" s="85" t="s">
        <v>80</v>
      </c>
      <c r="D53" s="86" t="n">
        <v>46948</v>
      </c>
      <c r="E53" s="85" t="s">
        <v>26</v>
      </c>
      <c r="F53" s="86" t="n">
        <v>7</v>
      </c>
      <c r="G53" s="86"/>
      <c r="H53" s="86"/>
      <c r="I53" s="86"/>
      <c r="J53" s="87"/>
      <c r="K53" s="88" t="n">
        <v>7</v>
      </c>
      <c r="L53" s="89"/>
      <c r="M53" s="90"/>
      <c r="N53" s="91"/>
      <c r="O53" s="92"/>
      <c r="P53" s="93"/>
      <c r="Q53" s="94" t="n">
        <f aca="false">SUM(G53:P53)</f>
        <v>7</v>
      </c>
      <c r="R53" s="95" t="n">
        <f aca="false">Q53-F53</f>
        <v>0</v>
      </c>
      <c r="S53" s="95" t="n">
        <f aca="false">F53*D53</f>
        <v>328636</v>
      </c>
      <c r="T53" s="95" t="n">
        <f aca="false">Q53*D53</f>
        <v>328636</v>
      </c>
      <c r="U53" s="96" t="n">
        <f aca="false">T53-S53</f>
        <v>0</v>
      </c>
      <c r="V53" s="97"/>
    </row>
    <row r="54" customFormat="false" ht="13.8" hidden="false" customHeight="false" outlineLevel="1" collapsed="true">
      <c r="A54" s="84"/>
      <c r="B54" s="98" t="s">
        <v>1017</v>
      </c>
      <c r="C54" s="85"/>
      <c r="D54" s="86"/>
      <c r="E54" s="85"/>
      <c r="F54" s="86" t="n">
        <f aca="false">SUBTOTAL(9,F53:F53)</f>
        <v>7</v>
      </c>
      <c r="G54" s="86"/>
      <c r="H54" s="86"/>
      <c r="I54" s="86"/>
      <c r="J54" s="87"/>
      <c r="K54" s="88"/>
      <c r="L54" s="89"/>
      <c r="M54" s="90"/>
      <c r="N54" s="91"/>
      <c r="O54" s="92"/>
      <c r="P54" s="93"/>
      <c r="Q54" s="94" t="n">
        <f aca="false">SUBTOTAL(9,Q53:Q53)</f>
        <v>7</v>
      </c>
      <c r="R54" s="95" t="n">
        <f aca="false">SUBTOTAL(9,R53:R53)</f>
        <v>0</v>
      </c>
      <c r="S54" s="95" t="n">
        <f aca="false">SUBTOTAL(9,S53:S53)</f>
        <v>328636</v>
      </c>
      <c r="T54" s="95" t="n">
        <f aca="false">SUBTOTAL(9,T53:T53)</f>
        <v>328636</v>
      </c>
      <c r="U54" s="96" t="n">
        <f aca="false">SUBTOTAL(9,U53:U53)</f>
        <v>0</v>
      </c>
      <c r="V54" s="97"/>
    </row>
    <row r="55" customFormat="false" ht="13.8" hidden="true" customHeight="false" outlineLevel="2" collapsed="false">
      <c r="A55" s="84" t="n">
        <v>33</v>
      </c>
      <c r="B55" s="85" t="s">
        <v>90</v>
      </c>
      <c r="C55" s="85" t="s">
        <v>91</v>
      </c>
      <c r="D55" s="86" t="n">
        <v>108482.96</v>
      </c>
      <c r="E55" s="85" t="s">
        <v>26</v>
      </c>
      <c r="F55" s="86" t="n">
        <v>1</v>
      </c>
      <c r="G55" s="86"/>
      <c r="H55" s="86"/>
      <c r="I55" s="86"/>
      <c r="J55" s="87"/>
      <c r="K55" s="88"/>
      <c r="L55" s="89" t="n">
        <v>1</v>
      </c>
      <c r="M55" s="90"/>
      <c r="N55" s="91"/>
      <c r="O55" s="92"/>
      <c r="P55" s="93"/>
      <c r="Q55" s="94" t="n">
        <f aca="false">SUM(G55:P55)</f>
        <v>1</v>
      </c>
      <c r="R55" s="95" t="n">
        <f aca="false">Q55-F55</f>
        <v>0</v>
      </c>
      <c r="S55" s="95" t="n">
        <f aca="false">F55*D55</f>
        <v>108482.96</v>
      </c>
      <c r="T55" s="95" t="n">
        <f aca="false">Q55*D55</f>
        <v>108482.96</v>
      </c>
      <c r="U55" s="96" t="n">
        <f aca="false">T55-S55</f>
        <v>0</v>
      </c>
      <c r="V55" s="97"/>
    </row>
    <row r="56" customFormat="false" ht="13.8" hidden="false" customHeight="false" outlineLevel="1" collapsed="true">
      <c r="A56" s="84"/>
      <c r="B56" s="98" t="s">
        <v>1018</v>
      </c>
      <c r="C56" s="85"/>
      <c r="D56" s="86"/>
      <c r="E56" s="85"/>
      <c r="F56" s="86" t="n">
        <f aca="false">SUBTOTAL(9,F55:F55)</f>
        <v>1</v>
      </c>
      <c r="G56" s="86"/>
      <c r="H56" s="86"/>
      <c r="I56" s="86"/>
      <c r="J56" s="87"/>
      <c r="K56" s="88"/>
      <c r="L56" s="89"/>
      <c r="M56" s="90"/>
      <c r="N56" s="91"/>
      <c r="O56" s="92"/>
      <c r="P56" s="93"/>
      <c r="Q56" s="94" t="n">
        <f aca="false">SUBTOTAL(9,Q55:Q55)</f>
        <v>1</v>
      </c>
      <c r="R56" s="95" t="n">
        <f aca="false">SUBTOTAL(9,R55:R55)</f>
        <v>0</v>
      </c>
      <c r="S56" s="95" t="n">
        <f aca="false">SUBTOTAL(9,S55:S55)</f>
        <v>108482.96</v>
      </c>
      <c r="T56" s="95" t="n">
        <f aca="false">SUBTOTAL(9,T55:T55)</f>
        <v>108482.96</v>
      </c>
      <c r="U56" s="96" t="n">
        <f aca="false">SUBTOTAL(9,U55:U55)</f>
        <v>0</v>
      </c>
      <c r="V56" s="97"/>
    </row>
    <row r="57" customFormat="false" ht="13.8" hidden="true" customHeight="false" outlineLevel="2" collapsed="false">
      <c r="A57" s="84" t="n">
        <v>34</v>
      </c>
      <c r="B57" s="85" t="s">
        <v>93</v>
      </c>
      <c r="C57" s="85" t="s">
        <v>94</v>
      </c>
      <c r="D57" s="86" t="n">
        <v>235000</v>
      </c>
      <c r="E57" s="85" t="s">
        <v>26</v>
      </c>
      <c r="F57" s="86" t="n">
        <v>25</v>
      </c>
      <c r="G57" s="86"/>
      <c r="H57" s="86"/>
      <c r="I57" s="86"/>
      <c r="J57" s="87"/>
      <c r="K57" s="88"/>
      <c r="L57" s="89" t="n">
        <v>25</v>
      </c>
      <c r="M57" s="90"/>
      <c r="N57" s="91"/>
      <c r="O57" s="92"/>
      <c r="P57" s="93"/>
      <c r="Q57" s="94" t="n">
        <f aca="false">SUM(G57:P57)</f>
        <v>25</v>
      </c>
      <c r="R57" s="95" t="n">
        <f aca="false">Q57-F57</f>
        <v>0</v>
      </c>
      <c r="S57" s="95" t="n">
        <f aca="false">F57*D57</f>
        <v>5875000</v>
      </c>
      <c r="T57" s="95" t="n">
        <f aca="false">Q57*D57</f>
        <v>5875000</v>
      </c>
      <c r="U57" s="96" t="n">
        <f aca="false">T57-S57</f>
        <v>0</v>
      </c>
      <c r="V57" s="97"/>
    </row>
    <row r="58" customFormat="false" ht="13.8" hidden="true" customHeight="false" outlineLevel="2" collapsed="false">
      <c r="A58" s="84" t="n">
        <v>35</v>
      </c>
      <c r="B58" s="85" t="s">
        <v>93</v>
      </c>
      <c r="C58" s="85" t="s">
        <v>94</v>
      </c>
      <c r="D58" s="86" t="n">
        <v>235000</v>
      </c>
      <c r="E58" s="85" t="s">
        <v>26</v>
      </c>
      <c r="F58" s="86" t="n">
        <v>20</v>
      </c>
      <c r="G58" s="86"/>
      <c r="H58" s="86"/>
      <c r="I58" s="86"/>
      <c r="J58" s="87"/>
      <c r="K58" s="88"/>
      <c r="L58" s="89" t="n">
        <v>20</v>
      </c>
      <c r="M58" s="90"/>
      <c r="N58" s="91"/>
      <c r="O58" s="92"/>
      <c r="P58" s="93"/>
      <c r="Q58" s="94" t="n">
        <f aca="false">SUM(G58:P58)</f>
        <v>20</v>
      </c>
      <c r="R58" s="95" t="n">
        <f aca="false">Q58-F58</f>
        <v>0</v>
      </c>
      <c r="S58" s="95" t="n">
        <f aca="false">F58*D58</f>
        <v>4700000</v>
      </c>
      <c r="T58" s="95" t="n">
        <f aca="false">Q58*D58</f>
        <v>4700000</v>
      </c>
      <c r="U58" s="96" t="n">
        <f aca="false">T58-S58</f>
        <v>0</v>
      </c>
      <c r="V58" s="97"/>
    </row>
    <row r="59" customFormat="false" ht="13.8" hidden="true" customHeight="false" outlineLevel="2" collapsed="false">
      <c r="A59" s="84" t="n">
        <v>36</v>
      </c>
      <c r="B59" s="85" t="s">
        <v>93</v>
      </c>
      <c r="C59" s="85" t="s">
        <v>94</v>
      </c>
      <c r="D59" s="86" t="n">
        <v>235000</v>
      </c>
      <c r="E59" s="85" t="s">
        <v>26</v>
      </c>
      <c r="F59" s="86" t="n">
        <v>5</v>
      </c>
      <c r="G59" s="86"/>
      <c r="H59" s="86"/>
      <c r="I59" s="86"/>
      <c r="J59" s="87"/>
      <c r="K59" s="88"/>
      <c r="L59" s="89" t="n">
        <v>5</v>
      </c>
      <c r="M59" s="90"/>
      <c r="N59" s="91"/>
      <c r="O59" s="92"/>
      <c r="P59" s="93"/>
      <c r="Q59" s="94" t="n">
        <f aca="false">SUM(G59:P59)</f>
        <v>5</v>
      </c>
      <c r="R59" s="95" t="n">
        <f aca="false">Q59-F59</f>
        <v>0</v>
      </c>
      <c r="S59" s="95" t="n">
        <f aca="false">F59*D59</f>
        <v>1175000</v>
      </c>
      <c r="T59" s="95" t="n">
        <f aca="false">Q59*D59</f>
        <v>1175000</v>
      </c>
      <c r="U59" s="96" t="n">
        <f aca="false">T59-S59</f>
        <v>0</v>
      </c>
      <c r="V59" s="97"/>
    </row>
    <row r="60" customFormat="false" ht="13.8" hidden="true" customHeight="false" outlineLevel="2" collapsed="false">
      <c r="A60" s="84" t="n">
        <v>37</v>
      </c>
      <c r="B60" s="85" t="s">
        <v>93</v>
      </c>
      <c r="C60" s="85" t="s">
        <v>94</v>
      </c>
      <c r="D60" s="86" t="n">
        <v>235000</v>
      </c>
      <c r="E60" s="85" t="s">
        <v>26</v>
      </c>
      <c r="F60" s="86" t="n">
        <v>15</v>
      </c>
      <c r="G60" s="86"/>
      <c r="H60" s="86"/>
      <c r="I60" s="86"/>
      <c r="J60" s="87"/>
      <c r="K60" s="88"/>
      <c r="L60" s="89" t="n">
        <v>15</v>
      </c>
      <c r="M60" s="90"/>
      <c r="N60" s="91"/>
      <c r="O60" s="92"/>
      <c r="P60" s="93"/>
      <c r="Q60" s="94" t="n">
        <f aca="false">SUM(G60:P60)</f>
        <v>15</v>
      </c>
      <c r="R60" s="95" t="n">
        <f aca="false">Q60-F60</f>
        <v>0</v>
      </c>
      <c r="S60" s="95" t="n">
        <f aca="false">F60*D60</f>
        <v>3525000</v>
      </c>
      <c r="T60" s="95" t="n">
        <f aca="false">Q60*D60</f>
        <v>3525000</v>
      </c>
      <c r="U60" s="96" t="n">
        <f aca="false">T60-S60</f>
        <v>0</v>
      </c>
      <c r="V60" s="97"/>
    </row>
    <row r="61" customFormat="false" ht="13.8" hidden="true" customHeight="false" outlineLevel="2" collapsed="false">
      <c r="A61" s="84" t="n">
        <v>38</v>
      </c>
      <c r="B61" s="85" t="s">
        <v>93</v>
      </c>
      <c r="C61" s="85" t="s">
        <v>94</v>
      </c>
      <c r="D61" s="86" t="n">
        <v>235000</v>
      </c>
      <c r="E61" s="85" t="s">
        <v>26</v>
      </c>
      <c r="F61" s="86" t="n">
        <v>60</v>
      </c>
      <c r="G61" s="86"/>
      <c r="H61" s="86"/>
      <c r="I61" s="86"/>
      <c r="J61" s="87"/>
      <c r="K61" s="88"/>
      <c r="L61" s="89" t="n">
        <v>60</v>
      </c>
      <c r="M61" s="90"/>
      <c r="N61" s="91"/>
      <c r="O61" s="92"/>
      <c r="P61" s="93"/>
      <c r="Q61" s="94" t="n">
        <f aca="false">SUM(G61:P61)</f>
        <v>60</v>
      </c>
      <c r="R61" s="95" t="n">
        <f aca="false">Q61-F61</f>
        <v>0</v>
      </c>
      <c r="S61" s="95" t="n">
        <f aca="false">F61*D61</f>
        <v>14100000</v>
      </c>
      <c r="T61" s="95" t="n">
        <f aca="false">Q61*D61</f>
        <v>14100000</v>
      </c>
      <c r="U61" s="96" t="n">
        <f aca="false">T61-S61</f>
        <v>0</v>
      </c>
      <c r="V61" s="97"/>
    </row>
    <row r="62" customFormat="false" ht="13.8" hidden="true" customHeight="false" outlineLevel="2" collapsed="false">
      <c r="A62" s="84" t="n">
        <v>39</v>
      </c>
      <c r="B62" s="85" t="s">
        <v>93</v>
      </c>
      <c r="C62" s="85" t="s">
        <v>94</v>
      </c>
      <c r="D62" s="86" t="n">
        <v>235000</v>
      </c>
      <c r="E62" s="85" t="s">
        <v>26</v>
      </c>
      <c r="F62" s="86" t="n">
        <v>50</v>
      </c>
      <c r="G62" s="86"/>
      <c r="H62" s="86"/>
      <c r="I62" s="86"/>
      <c r="J62" s="87" t="n">
        <v>50</v>
      </c>
      <c r="K62" s="88"/>
      <c r="L62" s="89"/>
      <c r="M62" s="90"/>
      <c r="N62" s="91"/>
      <c r="O62" s="92"/>
      <c r="P62" s="93"/>
      <c r="Q62" s="94" t="n">
        <f aca="false">SUM(G62:P62)</f>
        <v>50</v>
      </c>
      <c r="R62" s="95" t="n">
        <f aca="false">Q62-F62</f>
        <v>0</v>
      </c>
      <c r="S62" s="95" t="n">
        <f aca="false">F62*D62</f>
        <v>11750000</v>
      </c>
      <c r="T62" s="95" t="n">
        <f aca="false">Q62*D62</f>
        <v>11750000</v>
      </c>
      <c r="U62" s="96" t="n">
        <f aca="false">T62-S62</f>
        <v>0</v>
      </c>
      <c r="V62" s="97"/>
    </row>
    <row r="63" customFormat="false" ht="13.8" hidden="true" customHeight="false" outlineLevel="2" collapsed="false">
      <c r="A63" s="84" t="n">
        <v>40</v>
      </c>
      <c r="B63" s="85" t="s">
        <v>93</v>
      </c>
      <c r="C63" s="85" t="s">
        <v>94</v>
      </c>
      <c r="D63" s="86" t="n">
        <v>235000</v>
      </c>
      <c r="E63" s="85" t="s">
        <v>26</v>
      </c>
      <c r="F63" s="86" t="n">
        <v>20</v>
      </c>
      <c r="G63" s="86"/>
      <c r="H63" s="86"/>
      <c r="I63" s="86"/>
      <c r="J63" s="87"/>
      <c r="K63" s="88"/>
      <c r="L63" s="89" t="n">
        <v>20</v>
      </c>
      <c r="M63" s="90"/>
      <c r="N63" s="91"/>
      <c r="O63" s="92"/>
      <c r="P63" s="93"/>
      <c r="Q63" s="94" t="n">
        <f aca="false">SUM(G63:P63)</f>
        <v>20</v>
      </c>
      <c r="R63" s="95" t="n">
        <f aca="false">Q63-F63</f>
        <v>0</v>
      </c>
      <c r="S63" s="95" t="n">
        <f aca="false">F63*D63</f>
        <v>4700000</v>
      </c>
      <c r="T63" s="95" t="n">
        <f aca="false">Q63*D63</f>
        <v>4700000</v>
      </c>
      <c r="U63" s="96" t="n">
        <f aca="false">T63-S63</f>
        <v>0</v>
      </c>
      <c r="V63" s="97"/>
    </row>
    <row r="64" customFormat="false" ht="13.8" hidden="true" customHeight="false" outlineLevel="2" collapsed="false">
      <c r="A64" s="84" t="n">
        <v>41</v>
      </c>
      <c r="B64" s="85" t="s">
        <v>93</v>
      </c>
      <c r="C64" s="85" t="s">
        <v>94</v>
      </c>
      <c r="D64" s="86" t="n">
        <v>235000</v>
      </c>
      <c r="E64" s="85" t="s">
        <v>26</v>
      </c>
      <c r="F64" s="86" t="n">
        <v>5</v>
      </c>
      <c r="G64" s="86"/>
      <c r="H64" s="86"/>
      <c r="I64" s="86"/>
      <c r="J64" s="87"/>
      <c r="K64" s="88"/>
      <c r="L64" s="89" t="n">
        <v>5</v>
      </c>
      <c r="M64" s="90"/>
      <c r="N64" s="91"/>
      <c r="O64" s="92"/>
      <c r="P64" s="93"/>
      <c r="Q64" s="94" t="n">
        <f aca="false">SUM(G64:P64)</f>
        <v>5</v>
      </c>
      <c r="R64" s="95" t="n">
        <f aca="false">Q64-F64</f>
        <v>0</v>
      </c>
      <c r="S64" s="95" t="n">
        <f aca="false">F64*D64</f>
        <v>1175000</v>
      </c>
      <c r="T64" s="95" t="n">
        <f aca="false">Q64*D64</f>
        <v>1175000</v>
      </c>
      <c r="U64" s="96" t="n">
        <f aca="false">T64-S64</f>
        <v>0</v>
      </c>
      <c r="V64" s="97"/>
    </row>
    <row r="65" customFormat="false" ht="13.8" hidden="false" customHeight="false" outlineLevel="1" collapsed="true">
      <c r="A65" s="84"/>
      <c r="B65" s="98" t="s">
        <v>1019</v>
      </c>
      <c r="C65" s="85"/>
      <c r="D65" s="86"/>
      <c r="E65" s="85"/>
      <c r="F65" s="86" t="n">
        <f aca="false">SUBTOTAL(9,F57:F64)</f>
        <v>200</v>
      </c>
      <c r="G65" s="86"/>
      <c r="H65" s="86"/>
      <c r="I65" s="86"/>
      <c r="J65" s="87"/>
      <c r="K65" s="88"/>
      <c r="L65" s="89"/>
      <c r="M65" s="90"/>
      <c r="N65" s="91"/>
      <c r="O65" s="92"/>
      <c r="P65" s="93"/>
      <c r="Q65" s="94" t="n">
        <f aca="false">SUBTOTAL(9,Q57:Q64)</f>
        <v>200</v>
      </c>
      <c r="R65" s="95" t="n">
        <f aca="false">SUBTOTAL(9,R57:R64)</f>
        <v>0</v>
      </c>
      <c r="S65" s="95" t="n">
        <f aca="false">SUBTOTAL(9,S57:S64)</f>
        <v>47000000</v>
      </c>
      <c r="T65" s="95" t="n">
        <f aca="false">SUBTOTAL(9,T57:T64)</f>
        <v>47000000</v>
      </c>
      <c r="U65" s="96" t="n">
        <f aca="false">SUBTOTAL(9,U57:U64)</f>
        <v>0</v>
      </c>
      <c r="V65" s="97"/>
    </row>
    <row r="66" customFormat="false" ht="13.8" hidden="true" customHeight="false" outlineLevel="2" collapsed="false">
      <c r="A66" s="84" t="n">
        <v>42</v>
      </c>
      <c r="B66" s="85" t="s">
        <v>96</v>
      </c>
      <c r="C66" s="85" t="s">
        <v>94</v>
      </c>
      <c r="D66" s="86" t="n">
        <v>235000</v>
      </c>
      <c r="E66" s="85" t="s">
        <v>26</v>
      </c>
      <c r="F66" s="86" t="n">
        <v>10</v>
      </c>
      <c r="G66" s="86"/>
      <c r="H66" s="86"/>
      <c r="I66" s="86"/>
      <c r="J66" s="87"/>
      <c r="K66" s="88"/>
      <c r="L66" s="89" t="n">
        <v>10</v>
      </c>
      <c r="M66" s="90"/>
      <c r="N66" s="91"/>
      <c r="O66" s="92"/>
      <c r="P66" s="93"/>
      <c r="Q66" s="94" t="n">
        <f aca="false">SUM(G66:P66)</f>
        <v>10</v>
      </c>
      <c r="R66" s="95" t="n">
        <f aca="false">Q66-F66</f>
        <v>0</v>
      </c>
      <c r="S66" s="95" t="n">
        <f aca="false">F66*D66</f>
        <v>2350000</v>
      </c>
      <c r="T66" s="95" t="n">
        <f aca="false">Q66*D66</f>
        <v>2350000</v>
      </c>
      <c r="U66" s="96" t="n">
        <f aca="false">T66-S66</f>
        <v>0</v>
      </c>
      <c r="V66" s="97"/>
    </row>
    <row r="67" customFormat="false" ht="13.8" hidden="true" customHeight="false" outlineLevel="2" collapsed="false">
      <c r="A67" s="84" t="n">
        <v>43</v>
      </c>
      <c r="B67" s="85" t="s">
        <v>96</v>
      </c>
      <c r="C67" s="85" t="s">
        <v>94</v>
      </c>
      <c r="D67" s="86" t="n">
        <v>235000</v>
      </c>
      <c r="E67" s="85" t="s">
        <v>26</v>
      </c>
      <c r="F67" s="86" t="n">
        <v>30</v>
      </c>
      <c r="G67" s="86"/>
      <c r="H67" s="86"/>
      <c r="I67" s="86"/>
      <c r="J67" s="87"/>
      <c r="K67" s="88"/>
      <c r="L67" s="89" t="n">
        <v>30</v>
      </c>
      <c r="M67" s="90"/>
      <c r="N67" s="91"/>
      <c r="O67" s="92"/>
      <c r="P67" s="93"/>
      <c r="Q67" s="94" t="n">
        <f aca="false">SUM(G67:P67)</f>
        <v>30</v>
      </c>
      <c r="R67" s="95" t="n">
        <f aca="false">Q67-F67</f>
        <v>0</v>
      </c>
      <c r="S67" s="95" t="n">
        <f aca="false">F67*D67</f>
        <v>7050000</v>
      </c>
      <c r="T67" s="95" t="n">
        <f aca="false">Q67*D67</f>
        <v>7050000</v>
      </c>
      <c r="U67" s="96" t="n">
        <f aca="false">T67-S67</f>
        <v>0</v>
      </c>
      <c r="V67" s="97"/>
    </row>
    <row r="68" customFormat="false" ht="13.8" hidden="true" customHeight="false" outlineLevel="2" collapsed="false">
      <c r="A68" s="84" t="n">
        <v>44</v>
      </c>
      <c r="B68" s="85" t="s">
        <v>96</v>
      </c>
      <c r="C68" s="85" t="s">
        <v>94</v>
      </c>
      <c r="D68" s="86" t="n">
        <v>235000</v>
      </c>
      <c r="E68" s="85" t="s">
        <v>26</v>
      </c>
      <c r="F68" s="86" t="n">
        <v>20</v>
      </c>
      <c r="G68" s="86"/>
      <c r="H68" s="86"/>
      <c r="I68" s="86"/>
      <c r="J68" s="87"/>
      <c r="K68" s="88"/>
      <c r="L68" s="89" t="n">
        <v>20</v>
      </c>
      <c r="M68" s="90"/>
      <c r="N68" s="91"/>
      <c r="O68" s="92"/>
      <c r="P68" s="93"/>
      <c r="Q68" s="94" t="n">
        <f aca="false">SUM(G68:P68)</f>
        <v>20</v>
      </c>
      <c r="R68" s="95" t="n">
        <f aca="false">Q68-F68</f>
        <v>0</v>
      </c>
      <c r="S68" s="95" t="n">
        <f aca="false">F68*D68</f>
        <v>4700000</v>
      </c>
      <c r="T68" s="95" t="n">
        <f aca="false">Q68*D68</f>
        <v>4700000</v>
      </c>
      <c r="U68" s="96" t="n">
        <f aca="false">T68-S68</f>
        <v>0</v>
      </c>
      <c r="V68" s="97"/>
    </row>
    <row r="69" customFormat="false" ht="13.8" hidden="false" customHeight="false" outlineLevel="1" collapsed="true">
      <c r="A69" s="84"/>
      <c r="B69" s="98" t="s">
        <v>1020</v>
      </c>
      <c r="C69" s="85"/>
      <c r="D69" s="86"/>
      <c r="E69" s="85"/>
      <c r="F69" s="86" t="n">
        <f aca="false">SUBTOTAL(9,F66:F68)</f>
        <v>60</v>
      </c>
      <c r="G69" s="86"/>
      <c r="H69" s="86"/>
      <c r="I69" s="86"/>
      <c r="J69" s="87"/>
      <c r="K69" s="88"/>
      <c r="L69" s="89"/>
      <c r="M69" s="90"/>
      <c r="N69" s="91"/>
      <c r="O69" s="92"/>
      <c r="P69" s="93"/>
      <c r="Q69" s="94" t="n">
        <f aca="false">SUBTOTAL(9,Q66:Q68)</f>
        <v>60</v>
      </c>
      <c r="R69" s="95" t="n">
        <f aca="false">SUBTOTAL(9,R66:R68)</f>
        <v>0</v>
      </c>
      <c r="S69" s="95" t="n">
        <f aca="false">SUBTOTAL(9,S66:S68)</f>
        <v>14100000</v>
      </c>
      <c r="T69" s="95" t="n">
        <f aca="false">SUBTOTAL(9,T66:T68)</f>
        <v>14100000</v>
      </c>
      <c r="U69" s="96" t="n">
        <f aca="false">SUBTOTAL(9,U66:U68)</f>
        <v>0</v>
      </c>
      <c r="V69" s="97"/>
    </row>
    <row r="70" customFormat="false" ht="13.8" hidden="true" customHeight="false" outlineLevel="2" collapsed="false">
      <c r="A70" s="84" t="n">
        <v>45</v>
      </c>
      <c r="B70" s="85" t="s">
        <v>98</v>
      </c>
      <c r="C70" s="85" t="s">
        <v>94</v>
      </c>
      <c r="D70" s="86" t="n">
        <v>235000</v>
      </c>
      <c r="E70" s="85" t="s">
        <v>26</v>
      </c>
      <c r="F70" s="86" t="n">
        <v>5</v>
      </c>
      <c r="G70" s="86"/>
      <c r="H70" s="86"/>
      <c r="I70" s="86"/>
      <c r="J70" s="87"/>
      <c r="K70" s="88"/>
      <c r="L70" s="89" t="n">
        <v>5</v>
      </c>
      <c r="M70" s="90"/>
      <c r="N70" s="91"/>
      <c r="O70" s="92"/>
      <c r="P70" s="93"/>
      <c r="Q70" s="94" t="n">
        <f aca="false">SUM(G70:P70)</f>
        <v>5</v>
      </c>
      <c r="R70" s="95" t="n">
        <f aca="false">Q70-F70</f>
        <v>0</v>
      </c>
      <c r="S70" s="95" t="n">
        <f aca="false">F70*D70</f>
        <v>1175000</v>
      </c>
      <c r="T70" s="95" t="n">
        <f aca="false">Q70*D70</f>
        <v>1175000</v>
      </c>
      <c r="U70" s="96" t="n">
        <f aca="false">T70-S70</f>
        <v>0</v>
      </c>
      <c r="V70" s="97"/>
    </row>
    <row r="71" customFormat="false" ht="13.8" hidden="false" customHeight="false" outlineLevel="1" collapsed="true">
      <c r="A71" s="84"/>
      <c r="B71" s="98" t="s">
        <v>1021</v>
      </c>
      <c r="C71" s="85"/>
      <c r="D71" s="86"/>
      <c r="E71" s="85"/>
      <c r="F71" s="86" t="n">
        <f aca="false">SUBTOTAL(9,F70:F70)</f>
        <v>5</v>
      </c>
      <c r="G71" s="86"/>
      <c r="H71" s="86"/>
      <c r="I71" s="86"/>
      <c r="J71" s="87"/>
      <c r="K71" s="88"/>
      <c r="L71" s="89"/>
      <c r="M71" s="90"/>
      <c r="N71" s="91"/>
      <c r="O71" s="92"/>
      <c r="P71" s="93"/>
      <c r="Q71" s="94" t="n">
        <f aca="false">SUBTOTAL(9,Q70:Q70)</f>
        <v>5</v>
      </c>
      <c r="R71" s="95" t="n">
        <f aca="false">SUBTOTAL(9,R70:R70)</f>
        <v>0</v>
      </c>
      <c r="S71" s="95" t="n">
        <f aca="false">SUBTOTAL(9,S70:S70)</f>
        <v>1175000</v>
      </c>
      <c r="T71" s="95" t="n">
        <f aca="false">SUBTOTAL(9,T70:T70)</f>
        <v>1175000</v>
      </c>
      <c r="U71" s="96" t="n">
        <f aca="false">SUBTOTAL(9,U70:U70)</f>
        <v>0</v>
      </c>
      <c r="V71" s="97"/>
    </row>
    <row r="72" customFormat="false" ht="13.8" hidden="true" customHeight="false" outlineLevel="2" collapsed="false">
      <c r="A72" s="84" t="n">
        <v>46</v>
      </c>
      <c r="B72" s="85" t="s">
        <v>100</v>
      </c>
      <c r="C72" s="85" t="s">
        <v>91</v>
      </c>
      <c r="D72" s="86" t="n">
        <v>203004.3928</v>
      </c>
      <c r="E72" s="85" t="s">
        <v>26</v>
      </c>
      <c r="F72" s="86" t="n">
        <v>5</v>
      </c>
      <c r="G72" s="86"/>
      <c r="H72" s="86"/>
      <c r="I72" s="86"/>
      <c r="J72" s="87"/>
      <c r="K72" s="88"/>
      <c r="L72" s="89" t="n">
        <v>5</v>
      </c>
      <c r="M72" s="90"/>
      <c r="N72" s="91"/>
      <c r="O72" s="92"/>
      <c r="P72" s="93"/>
      <c r="Q72" s="94" t="n">
        <f aca="false">SUM(G72:P72)</f>
        <v>5</v>
      </c>
      <c r="R72" s="95" t="n">
        <f aca="false">Q72-F72</f>
        <v>0</v>
      </c>
      <c r="S72" s="95" t="n">
        <f aca="false">F72*D72</f>
        <v>1015021.964</v>
      </c>
      <c r="T72" s="95" t="n">
        <f aca="false">Q72*D72</f>
        <v>1015021.964</v>
      </c>
      <c r="U72" s="96" t="n">
        <f aca="false">T72-S72</f>
        <v>0</v>
      </c>
      <c r="V72" s="97"/>
    </row>
    <row r="73" customFormat="false" ht="13.8" hidden="false" customHeight="false" outlineLevel="1" collapsed="true">
      <c r="A73" s="84"/>
      <c r="B73" s="98" t="s">
        <v>1022</v>
      </c>
      <c r="C73" s="85"/>
      <c r="D73" s="86"/>
      <c r="E73" s="85"/>
      <c r="F73" s="86" t="n">
        <f aca="false">SUBTOTAL(9,F72:F72)</f>
        <v>5</v>
      </c>
      <c r="G73" s="86"/>
      <c r="H73" s="86"/>
      <c r="I73" s="86"/>
      <c r="J73" s="87"/>
      <c r="K73" s="88"/>
      <c r="L73" s="89"/>
      <c r="M73" s="90"/>
      <c r="N73" s="91"/>
      <c r="O73" s="92"/>
      <c r="P73" s="93"/>
      <c r="Q73" s="94" t="n">
        <f aca="false">SUBTOTAL(9,Q72:Q72)</f>
        <v>5</v>
      </c>
      <c r="R73" s="95" t="n">
        <f aca="false">SUBTOTAL(9,R72:R72)</f>
        <v>0</v>
      </c>
      <c r="S73" s="95" t="n">
        <f aca="false">SUBTOTAL(9,S72:S72)</f>
        <v>1015021.964</v>
      </c>
      <c r="T73" s="95" t="n">
        <f aca="false">SUBTOTAL(9,T72:T72)</f>
        <v>1015021.964</v>
      </c>
      <c r="U73" s="96" t="n">
        <f aca="false">SUBTOTAL(9,U72:U72)</f>
        <v>0</v>
      </c>
      <c r="V73" s="97"/>
    </row>
    <row r="74" customFormat="false" ht="13.8" hidden="true" customHeight="false" outlineLevel="2" collapsed="false">
      <c r="A74" s="84" t="n">
        <v>47</v>
      </c>
      <c r="B74" s="85" t="s">
        <v>102</v>
      </c>
      <c r="C74" s="85" t="s">
        <v>103</v>
      </c>
      <c r="D74" s="86" t="n">
        <v>12.388</v>
      </c>
      <c r="E74" s="85" t="s">
        <v>104</v>
      </c>
      <c r="F74" s="86" t="n">
        <v>29208</v>
      </c>
      <c r="G74" s="86"/>
      <c r="H74" s="86"/>
      <c r="I74" s="86"/>
      <c r="J74" s="87"/>
      <c r="K74" s="88" t="n">
        <v>29208</v>
      </c>
      <c r="L74" s="89"/>
      <c r="M74" s="90"/>
      <c r="N74" s="91"/>
      <c r="O74" s="92"/>
      <c r="P74" s="93"/>
      <c r="Q74" s="94" t="n">
        <f aca="false">SUM(G74:P74)</f>
        <v>29208</v>
      </c>
      <c r="R74" s="95" t="n">
        <f aca="false">Q74-F74</f>
        <v>0</v>
      </c>
      <c r="S74" s="95" t="n">
        <f aca="false">F74*D74</f>
        <v>361828.704</v>
      </c>
      <c r="T74" s="95" t="n">
        <f aca="false">Q74*D74</f>
        <v>361828.704</v>
      </c>
      <c r="U74" s="96" t="n">
        <f aca="false">T74-S74</f>
        <v>0</v>
      </c>
      <c r="V74" s="97"/>
    </row>
    <row r="75" customFormat="false" ht="13.8" hidden="false" customHeight="false" outlineLevel="1" collapsed="true">
      <c r="A75" s="84"/>
      <c r="B75" s="98" t="s">
        <v>1023</v>
      </c>
      <c r="C75" s="85"/>
      <c r="D75" s="86"/>
      <c r="E75" s="85"/>
      <c r="F75" s="86" t="n">
        <f aca="false">SUBTOTAL(9,F74:F74)</f>
        <v>29208</v>
      </c>
      <c r="G75" s="86"/>
      <c r="H75" s="86"/>
      <c r="I75" s="86"/>
      <c r="J75" s="87"/>
      <c r="K75" s="88"/>
      <c r="L75" s="89"/>
      <c r="M75" s="90"/>
      <c r="N75" s="91"/>
      <c r="O75" s="92"/>
      <c r="P75" s="93"/>
      <c r="Q75" s="94" t="n">
        <f aca="false">SUBTOTAL(9,Q74:Q74)</f>
        <v>29208</v>
      </c>
      <c r="R75" s="95" t="n">
        <f aca="false">SUBTOTAL(9,R74:R74)</f>
        <v>0</v>
      </c>
      <c r="S75" s="95" t="n">
        <f aca="false">SUBTOTAL(9,S74:S74)</f>
        <v>361828.704</v>
      </c>
      <c r="T75" s="95" t="n">
        <f aca="false">SUBTOTAL(9,T74:T74)</f>
        <v>361828.704</v>
      </c>
      <c r="U75" s="96" t="n">
        <f aca="false">SUBTOTAL(9,U74:U74)</f>
        <v>0</v>
      </c>
      <c r="V75" s="97"/>
    </row>
    <row r="76" customFormat="false" ht="13.8" hidden="true" customHeight="false" outlineLevel="2" collapsed="false">
      <c r="A76" s="84" t="n">
        <v>48</v>
      </c>
      <c r="B76" s="85" t="s">
        <v>108</v>
      </c>
      <c r="C76" s="85" t="s">
        <v>25</v>
      </c>
      <c r="D76" s="86" t="n">
        <v>350</v>
      </c>
      <c r="E76" s="85" t="s">
        <v>26</v>
      </c>
      <c r="F76" s="86" t="n">
        <v>229</v>
      </c>
      <c r="G76" s="86"/>
      <c r="H76" s="86"/>
      <c r="I76" s="86"/>
      <c r="J76" s="87" t="n">
        <v>217</v>
      </c>
      <c r="K76" s="88"/>
      <c r="L76" s="89"/>
      <c r="M76" s="90"/>
      <c r="N76" s="91"/>
      <c r="O76" s="92"/>
      <c r="P76" s="93"/>
      <c r="Q76" s="94" t="n">
        <f aca="false">SUM(G76:P76)</f>
        <v>217</v>
      </c>
      <c r="R76" s="95" t="n">
        <f aca="false">Q76-F76</f>
        <v>-12</v>
      </c>
      <c r="S76" s="95" t="n">
        <f aca="false">F76*D76</f>
        <v>80150</v>
      </c>
      <c r="T76" s="95" t="n">
        <f aca="false">Q76*D76</f>
        <v>75950</v>
      </c>
      <c r="U76" s="96" t="n">
        <f aca="false">T76-S76</f>
        <v>-4200</v>
      </c>
      <c r="V76" s="97"/>
    </row>
    <row r="77" customFormat="false" ht="13.8" hidden="true" customHeight="false" outlineLevel="2" collapsed="false">
      <c r="A77" s="84" t="n">
        <v>49</v>
      </c>
      <c r="B77" s="85" t="s">
        <v>108</v>
      </c>
      <c r="C77" s="85" t="s">
        <v>25</v>
      </c>
      <c r="D77" s="86" t="n">
        <v>350</v>
      </c>
      <c r="E77" s="85" t="s">
        <v>26</v>
      </c>
      <c r="F77" s="86" t="n">
        <v>1</v>
      </c>
      <c r="G77" s="86"/>
      <c r="H77" s="86"/>
      <c r="I77" s="86"/>
      <c r="J77" s="87"/>
      <c r="K77" s="88"/>
      <c r="L77" s="89"/>
      <c r="M77" s="90"/>
      <c r="N77" s="91"/>
      <c r="O77" s="92"/>
      <c r="P77" s="93"/>
      <c r="Q77" s="94" t="n">
        <f aca="false">SUM(G77:P77)</f>
        <v>0</v>
      </c>
      <c r="R77" s="95" t="n">
        <f aca="false">Q77-F77</f>
        <v>-1</v>
      </c>
      <c r="S77" s="95" t="n">
        <f aca="false">F77*D77</f>
        <v>350</v>
      </c>
      <c r="T77" s="95" t="n">
        <f aca="false">Q77*D77</f>
        <v>0</v>
      </c>
      <c r="U77" s="96" t="n">
        <f aca="false">T77-S77</f>
        <v>-350</v>
      </c>
      <c r="V77" s="97"/>
    </row>
    <row r="78" customFormat="false" ht="13.8" hidden="false" customHeight="false" outlineLevel="1" collapsed="true">
      <c r="A78" s="84"/>
      <c r="B78" s="98" t="s">
        <v>1024</v>
      </c>
      <c r="C78" s="85"/>
      <c r="D78" s="86"/>
      <c r="E78" s="85"/>
      <c r="F78" s="86" t="n">
        <f aca="false">SUBTOTAL(9,F76:F77)</f>
        <v>230</v>
      </c>
      <c r="G78" s="86"/>
      <c r="H78" s="86"/>
      <c r="I78" s="86"/>
      <c r="J78" s="87"/>
      <c r="K78" s="88"/>
      <c r="L78" s="89"/>
      <c r="M78" s="90"/>
      <c r="N78" s="91"/>
      <c r="O78" s="92"/>
      <c r="P78" s="93"/>
      <c r="Q78" s="94" t="n">
        <f aca="false">SUBTOTAL(9,Q76:Q77)</f>
        <v>217</v>
      </c>
      <c r="R78" s="95" t="n">
        <f aca="false">SUBTOTAL(9,R76:R77)</f>
        <v>-13</v>
      </c>
      <c r="S78" s="95" t="n">
        <f aca="false">SUBTOTAL(9,S76:S77)</f>
        <v>80500</v>
      </c>
      <c r="T78" s="95" t="n">
        <f aca="false">SUBTOTAL(9,T76:T77)</f>
        <v>75950</v>
      </c>
      <c r="U78" s="96" t="n">
        <f aca="false">SUBTOTAL(9,U76:U77)</f>
        <v>-4550</v>
      </c>
      <c r="V78" s="97"/>
    </row>
    <row r="79" customFormat="false" ht="13.8" hidden="true" customHeight="false" outlineLevel="2" collapsed="false">
      <c r="A79" s="84" t="n">
        <v>50</v>
      </c>
      <c r="B79" s="85" t="s">
        <v>112</v>
      </c>
      <c r="C79" s="85" t="s">
        <v>25</v>
      </c>
      <c r="D79" s="86" t="n">
        <v>350</v>
      </c>
      <c r="E79" s="85" t="s">
        <v>26</v>
      </c>
      <c r="F79" s="86" t="n">
        <v>100</v>
      </c>
      <c r="G79" s="86"/>
      <c r="H79" s="86"/>
      <c r="I79" s="86"/>
      <c r="J79" s="87" t="n">
        <v>110</v>
      </c>
      <c r="K79" s="88"/>
      <c r="L79" s="89"/>
      <c r="M79" s="90"/>
      <c r="N79" s="91"/>
      <c r="O79" s="92"/>
      <c r="P79" s="93"/>
      <c r="Q79" s="94" t="n">
        <f aca="false">SUM(G79:P79)</f>
        <v>110</v>
      </c>
      <c r="R79" s="95" t="n">
        <f aca="false">Q79-F79</f>
        <v>10</v>
      </c>
      <c r="S79" s="95" t="n">
        <f aca="false">F79*D79</f>
        <v>35000</v>
      </c>
      <c r="T79" s="95" t="n">
        <f aca="false">Q79*D79</f>
        <v>38500</v>
      </c>
      <c r="U79" s="96" t="n">
        <f aca="false">T79-S79</f>
        <v>3500</v>
      </c>
      <c r="V79" s="97"/>
    </row>
    <row r="80" customFormat="false" ht="13.8" hidden="false" customHeight="false" outlineLevel="1" collapsed="true">
      <c r="A80" s="84"/>
      <c r="B80" s="98" t="s">
        <v>1025</v>
      </c>
      <c r="C80" s="85"/>
      <c r="D80" s="86"/>
      <c r="E80" s="85"/>
      <c r="F80" s="86" t="n">
        <f aca="false">SUBTOTAL(9,F79:F79)</f>
        <v>100</v>
      </c>
      <c r="G80" s="86"/>
      <c r="H80" s="86"/>
      <c r="I80" s="86"/>
      <c r="J80" s="87"/>
      <c r="K80" s="88"/>
      <c r="L80" s="89"/>
      <c r="M80" s="90"/>
      <c r="N80" s="91"/>
      <c r="O80" s="92"/>
      <c r="P80" s="93"/>
      <c r="Q80" s="94" t="n">
        <f aca="false">SUBTOTAL(9,Q79:Q79)</f>
        <v>110</v>
      </c>
      <c r="R80" s="95" t="n">
        <f aca="false">SUBTOTAL(9,R79:R79)</f>
        <v>10</v>
      </c>
      <c r="S80" s="95" t="n">
        <f aca="false">SUBTOTAL(9,S79:S79)</f>
        <v>35000</v>
      </c>
      <c r="T80" s="95" t="n">
        <f aca="false">SUBTOTAL(9,T79:T79)</f>
        <v>38500</v>
      </c>
      <c r="U80" s="96" t="n">
        <f aca="false">SUBTOTAL(9,U79:U79)</f>
        <v>3500</v>
      </c>
      <c r="V80" s="97"/>
    </row>
    <row r="81" customFormat="false" ht="13.8" hidden="true" customHeight="false" outlineLevel="2" collapsed="false">
      <c r="A81" s="84" t="n">
        <v>51</v>
      </c>
      <c r="B81" s="85" t="s">
        <v>116</v>
      </c>
      <c r="C81" s="85" t="s">
        <v>25</v>
      </c>
      <c r="D81" s="86" t="n">
        <v>350</v>
      </c>
      <c r="E81" s="85" t="s">
        <v>26</v>
      </c>
      <c r="F81" s="86" t="n">
        <v>249</v>
      </c>
      <c r="G81" s="86"/>
      <c r="H81" s="86"/>
      <c r="I81" s="86"/>
      <c r="J81" s="87" t="n">
        <v>251</v>
      </c>
      <c r="K81" s="88"/>
      <c r="L81" s="89"/>
      <c r="M81" s="90"/>
      <c r="N81" s="91"/>
      <c r="O81" s="92"/>
      <c r="P81" s="93"/>
      <c r="Q81" s="94" t="n">
        <f aca="false">SUM(G81:P81)</f>
        <v>251</v>
      </c>
      <c r="R81" s="95" t="n">
        <f aca="false">Q81-F81</f>
        <v>2</v>
      </c>
      <c r="S81" s="95" t="n">
        <f aca="false">F81*D81</f>
        <v>87150</v>
      </c>
      <c r="T81" s="95" t="n">
        <f aca="false">Q81*D81</f>
        <v>87850</v>
      </c>
      <c r="U81" s="96" t="n">
        <f aca="false">T81-S81</f>
        <v>700</v>
      </c>
      <c r="V81" s="97"/>
    </row>
    <row r="82" customFormat="false" ht="13.8" hidden="true" customHeight="false" outlineLevel="2" collapsed="false">
      <c r="A82" s="84" t="n">
        <v>52</v>
      </c>
      <c r="B82" s="85" t="s">
        <v>116</v>
      </c>
      <c r="C82" s="85" t="s">
        <v>25</v>
      </c>
      <c r="D82" s="86" t="n">
        <v>350</v>
      </c>
      <c r="E82" s="85" t="s">
        <v>26</v>
      </c>
      <c r="F82" s="86" t="n">
        <v>1</v>
      </c>
      <c r="G82" s="86"/>
      <c r="H82" s="86"/>
      <c r="I82" s="86"/>
      <c r="J82" s="87"/>
      <c r="K82" s="88"/>
      <c r="L82" s="89"/>
      <c r="M82" s="90"/>
      <c r="N82" s="91"/>
      <c r="O82" s="92"/>
      <c r="P82" s="93"/>
      <c r="Q82" s="94" t="n">
        <f aca="false">SUM(G82:P82)</f>
        <v>0</v>
      </c>
      <c r="R82" s="95" t="n">
        <f aca="false">Q82-F82</f>
        <v>-1</v>
      </c>
      <c r="S82" s="95" t="n">
        <f aca="false">F82*D82</f>
        <v>350</v>
      </c>
      <c r="T82" s="95" t="n">
        <f aca="false">Q82*D82</f>
        <v>0</v>
      </c>
      <c r="U82" s="96" t="n">
        <f aca="false">T82-S82</f>
        <v>-350</v>
      </c>
      <c r="V82" s="97"/>
    </row>
    <row r="83" customFormat="false" ht="13.8" hidden="false" customHeight="false" outlineLevel="1" collapsed="true">
      <c r="A83" s="84"/>
      <c r="B83" s="98" t="s">
        <v>1026</v>
      </c>
      <c r="C83" s="85"/>
      <c r="D83" s="86"/>
      <c r="E83" s="85"/>
      <c r="F83" s="86" t="n">
        <f aca="false">SUBTOTAL(9,F81:F82)</f>
        <v>250</v>
      </c>
      <c r="G83" s="86"/>
      <c r="H83" s="86"/>
      <c r="I83" s="86"/>
      <c r="J83" s="87"/>
      <c r="K83" s="88"/>
      <c r="L83" s="89"/>
      <c r="M83" s="90"/>
      <c r="N83" s="91"/>
      <c r="O83" s="92"/>
      <c r="P83" s="93"/>
      <c r="Q83" s="94" t="n">
        <f aca="false">SUBTOTAL(9,Q81:Q82)</f>
        <v>251</v>
      </c>
      <c r="R83" s="95" t="n">
        <f aca="false">SUBTOTAL(9,R81:R82)</f>
        <v>1</v>
      </c>
      <c r="S83" s="95" t="n">
        <f aca="false">SUBTOTAL(9,S81:S82)</f>
        <v>87500</v>
      </c>
      <c r="T83" s="95" t="n">
        <f aca="false">SUBTOTAL(9,T81:T82)</f>
        <v>87850</v>
      </c>
      <c r="U83" s="96" t="n">
        <f aca="false">SUBTOTAL(9,U81:U82)</f>
        <v>350</v>
      </c>
      <c r="V83" s="97"/>
    </row>
    <row r="84" customFormat="false" ht="13.8" hidden="true" customHeight="false" outlineLevel="2" collapsed="false">
      <c r="A84" s="84" t="n">
        <v>53</v>
      </c>
      <c r="B84" s="85" t="s">
        <v>118</v>
      </c>
      <c r="C84" s="85" t="s">
        <v>25</v>
      </c>
      <c r="D84" s="86" t="n">
        <v>0.6</v>
      </c>
      <c r="E84" s="85" t="s">
        <v>26</v>
      </c>
      <c r="F84" s="86" t="n">
        <v>2950</v>
      </c>
      <c r="G84" s="86"/>
      <c r="H84" s="86"/>
      <c r="I84" s="86"/>
      <c r="J84" s="87"/>
      <c r="K84" s="88" t="n">
        <v>2950</v>
      </c>
      <c r="L84" s="89"/>
      <c r="M84" s="90"/>
      <c r="N84" s="91"/>
      <c r="O84" s="92"/>
      <c r="P84" s="93"/>
      <c r="Q84" s="94" t="n">
        <f aca="false">SUM(G84:P84)</f>
        <v>2950</v>
      </c>
      <c r="R84" s="95" t="n">
        <f aca="false">Q84-F84</f>
        <v>0</v>
      </c>
      <c r="S84" s="95" t="n">
        <f aca="false">F84*D84</f>
        <v>1770</v>
      </c>
      <c r="T84" s="95" t="n">
        <f aca="false">Q84*D84</f>
        <v>1770</v>
      </c>
      <c r="U84" s="96" t="n">
        <f aca="false">T84-S84</f>
        <v>0</v>
      </c>
      <c r="V84" s="97"/>
    </row>
    <row r="85" customFormat="false" ht="13.8" hidden="false" customHeight="false" outlineLevel="1" collapsed="true">
      <c r="A85" s="84"/>
      <c r="B85" s="98" t="s">
        <v>1027</v>
      </c>
      <c r="C85" s="85"/>
      <c r="D85" s="86"/>
      <c r="E85" s="85"/>
      <c r="F85" s="86" t="n">
        <f aca="false">SUBTOTAL(9,F84:F84)</f>
        <v>2950</v>
      </c>
      <c r="G85" s="86"/>
      <c r="H85" s="86"/>
      <c r="I85" s="86"/>
      <c r="J85" s="87"/>
      <c r="K85" s="88"/>
      <c r="L85" s="89"/>
      <c r="M85" s="90"/>
      <c r="N85" s="91"/>
      <c r="O85" s="92"/>
      <c r="P85" s="93"/>
      <c r="Q85" s="94" t="n">
        <f aca="false">SUBTOTAL(9,Q84:Q84)</f>
        <v>2950</v>
      </c>
      <c r="R85" s="95" t="n">
        <f aca="false">SUBTOTAL(9,R84:R84)</f>
        <v>0</v>
      </c>
      <c r="S85" s="95" t="n">
        <f aca="false">SUBTOTAL(9,S84:S84)</f>
        <v>1770</v>
      </c>
      <c r="T85" s="95" t="n">
        <f aca="false">SUBTOTAL(9,T84:T84)</f>
        <v>1770</v>
      </c>
      <c r="U85" s="96" t="n">
        <f aca="false">SUBTOTAL(9,U84:U84)</f>
        <v>0</v>
      </c>
      <c r="V85" s="97"/>
    </row>
    <row r="86" customFormat="false" ht="13.8" hidden="true" customHeight="false" outlineLevel="2" collapsed="false">
      <c r="A86" s="84" t="n">
        <v>54</v>
      </c>
      <c r="B86" s="85" t="s">
        <v>120</v>
      </c>
      <c r="C86" s="85" t="s">
        <v>121</v>
      </c>
      <c r="D86" s="86" t="n">
        <v>172.8</v>
      </c>
      <c r="E86" s="85" t="s">
        <v>59</v>
      </c>
      <c r="F86" s="86" t="n">
        <v>1</v>
      </c>
      <c r="G86" s="86"/>
      <c r="H86" s="86"/>
      <c r="I86" s="86"/>
      <c r="J86" s="87"/>
      <c r="K86" s="88"/>
      <c r="L86" s="89"/>
      <c r="M86" s="90"/>
      <c r="N86" s="91"/>
      <c r="O86" s="92"/>
      <c r="P86" s="93"/>
      <c r="Q86" s="94" t="n">
        <f aca="false">SUM(G86:P86)</f>
        <v>0</v>
      </c>
      <c r="R86" s="95" t="n">
        <f aca="false">Q86-F86</f>
        <v>-1</v>
      </c>
      <c r="S86" s="95" t="n">
        <f aca="false">F86*D86</f>
        <v>172.8</v>
      </c>
      <c r="T86" s="95" t="n">
        <f aca="false">Q86*D86</f>
        <v>0</v>
      </c>
      <c r="U86" s="96" t="n">
        <f aca="false">T86-S86</f>
        <v>-172.8</v>
      </c>
      <c r="V86" s="97"/>
    </row>
    <row r="87" customFormat="false" ht="13.8" hidden="true" customHeight="false" outlineLevel="2" collapsed="false">
      <c r="A87" s="84" t="n">
        <v>55</v>
      </c>
      <c r="B87" s="85" t="s">
        <v>120</v>
      </c>
      <c r="C87" s="85" t="s">
        <v>121</v>
      </c>
      <c r="D87" s="86" t="n">
        <v>172.8</v>
      </c>
      <c r="E87" s="85" t="s">
        <v>59</v>
      </c>
      <c r="F87" s="86" t="n">
        <v>1</v>
      </c>
      <c r="G87" s="86"/>
      <c r="H87" s="86"/>
      <c r="I87" s="86"/>
      <c r="J87" s="87"/>
      <c r="K87" s="88"/>
      <c r="L87" s="89"/>
      <c r="M87" s="90"/>
      <c r="N87" s="91"/>
      <c r="O87" s="92"/>
      <c r="P87" s="93"/>
      <c r="Q87" s="94" t="n">
        <f aca="false">SUM(G87:P87)</f>
        <v>0</v>
      </c>
      <c r="R87" s="95" t="n">
        <f aca="false">Q87-F87</f>
        <v>-1</v>
      </c>
      <c r="S87" s="95" t="n">
        <f aca="false">F87*D87</f>
        <v>172.8</v>
      </c>
      <c r="T87" s="95" t="n">
        <f aca="false">Q87*D87</f>
        <v>0</v>
      </c>
      <c r="U87" s="96" t="n">
        <f aca="false">T87-S87</f>
        <v>-172.8</v>
      </c>
      <c r="V87" s="97"/>
    </row>
    <row r="88" customFormat="false" ht="13.8" hidden="false" customHeight="false" outlineLevel="1" collapsed="true">
      <c r="A88" s="84"/>
      <c r="B88" s="98" t="s">
        <v>1028</v>
      </c>
      <c r="C88" s="85"/>
      <c r="D88" s="86"/>
      <c r="E88" s="85"/>
      <c r="F88" s="86" t="n">
        <f aca="false">SUBTOTAL(9,F86:F87)</f>
        <v>2</v>
      </c>
      <c r="G88" s="86"/>
      <c r="H88" s="86"/>
      <c r="I88" s="86"/>
      <c r="J88" s="87"/>
      <c r="K88" s="88"/>
      <c r="L88" s="89"/>
      <c r="M88" s="90"/>
      <c r="N88" s="91"/>
      <c r="O88" s="92"/>
      <c r="P88" s="93"/>
      <c r="Q88" s="94" t="n">
        <f aca="false">SUBTOTAL(9,Q86:Q87)</f>
        <v>0</v>
      </c>
      <c r="R88" s="95" t="n">
        <f aca="false">SUBTOTAL(9,R86:R87)</f>
        <v>-2</v>
      </c>
      <c r="S88" s="95" t="n">
        <f aca="false">SUBTOTAL(9,S86:S87)</f>
        <v>345.6</v>
      </c>
      <c r="T88" s="95" t="n">
        <f aca="false">SUBTOTAL(9,T86:T87)</f>
        <v>0</v>
      </c>
      <c r="U88" s="96" t="n">
        <f aca="false">SUBTOTAL(9,U86:U87)</f>
        <v>-345.6</v>
      </c>
      <c r="V88" s="97"/>
    </row>
    <row r="89" customFormat="false" ht="13.8" hidden="true" customHeight="false" outlineLevel="2" collapsed="false">
      <c r="A89" s="84" t="n">
        <v>56</v>
      </c>
      <c r="B89" s="85" t="s">
        <v>125</v>
      </c>
      <c r="C89" s="85" t="s">
        <v>3</v>
      </c>
      <c r="D89" s="86" t="n">
        <v>0.1</v>
      </c>
      <c r="E89" s="85" t="s">
        <v>59</v>
      </c>
      <c r="F89" s="86" t="n">
        <v>2</v>
      </c>
      <c r="G89" s="86"/>
      <c r="H89" s="86"/>
      <c r="I89" s="86"/>
      <c r="J89" s="87"/>
      <c r="K89" s="88"/>
      <c r="L89" s="89"/>
      <c r="M89" s="90"/>
      <c r="N89" s="91"/>
      <c r="O89" s="92"/>
      <c r="P89" s="93"/>
      <c r="Q89" s="94" t="n">
        <f aca="false">SUM(G89:P89)</f>
        <v>0</v>
      </c>
      <c r="R89" s="95" t="n">
        <f aca="false">Q89-F89</f>
        <v>-2</v>
      </c>
      <c r="S89" s="95" t="n">
        <f aca="false">F89*D89</f>
        <v>0.2</v>
      </c>
      <c r="T89" s="95" t="n">
        <f aca="false">Q89*D89</f>
        <v>0</v>
      </c>
      <c r="U89" s="96" t="n">
        <f aca="false">T89-S89</f>
        <v>-0.2</v>
      </c>
      <c r="V89" s="97"/>
    </row>
    <row r="90" customFormat="false" ht="13.8" hidden="false" customHeight="false" outlineLevel="1" collapsed="true">
      <c r="A90" s="84"/>
      <c r="B90" s="98" t="s">
        <v>1029</v>
      </c>
      <c r="C90" s="85"/>
      <c r="D90" s="86"/>
      <c r="E90" s="85"/>
      <c r="F90" s="86" t="n">
        <f aca="false">SUBTOTAL(9,F89:F89)</f>
        <v>2</v>
      </c>
      <c r="G90" s="86"/>
      <c r="H90" s="86"/>
      <c r="I90" s="86"/>
      <c r="J90" s="87"/>
      <c r="K90" s="88"/>
      <c r="L90" s="89"/>
      <c r="M90" s="90"/>
      <c r="N90" s="91"/>
      <c r="O90" s="92"/>
      <c r="P90" s="93"/>
      <c r="Q90" s="94" t="n">
        <f aca="false">SUBTOTAL(9,Q89:Q89)</f>
        <v>0</v>
      </c>
      <c r="R90" s="95" t="n">
        <f aca="false">SUBTOTAL(9,R89:R89)</f>
        <v>-2</v>
      </c>
      <c r="S90" s="95" t="n">
        <f aca="false">SUBTOTAL(9,S89:S89)</f>
        <v>0.2</v>
      </c>
      <c r="T90" s="95" t="n">
        <f aca="false">SUBTOTAL(9,T89:T89)</f>
        <v>0</v>
      </c>
      <c r="U90" s="96" t="n">
        <f aca="false">SUBTOTAL(9,U89:U89)</f>
        <v>-0.2</v>
      </c>
      <c r="V90" s="97"/>
    </row>
    <row r="91" customFormat="false" ht="13.8" hidden="true" customHeight="false" outlineLevel="2" collapsed="false">
      <c r="A91" s="84" t="n">
        <v>57</v>
      </c>
      <c r="B91" s="85" t="s">
        <v>129</v>
      </c>
      <c r="C91" s="85" t="s">
        <v>25</v>
      </c>
      <c r="D91" s="86" t="n">
        <v>0.5</v>
      </c>
      <c r="E91" s="85" t="s">
        <v>26</v>
      </c>
      <c r="F91" s="86" t="n">
        <v>300</v>
      </c>
      <c r="G91" s="86"/>
      <c r="H91" s="86"/>
      <c r="I91" s="86"/>
      <c r="J91" s="87"/>
      <c r="K91" s="88"/>
      <c r="L91" s="89"/>
      <c r="M91" s="90"/>
      <c r="N91" s="91"/>
      <c r="O91" s="92"/>
      <c r="P91" s="93"/>
      <c r="Q91" s="94" t="n">
        <f aca="false">SUM(G91:P91)</f>
        <v>0</v>
      </c>
      <c r="R91" s="95" t="n">
        <f aca="false">Q91-F91</f>
        <v>-300</v>
      </c>
      <c r="S91" s="95" t="n">
        <f aca="false">F91*D91</f>
        <v>150</v>
      </c>
      <c r="T91" s="95" t="n">
        <f aca="false">Q91*D91</f>
        <v>0</v>
      </c>
      <c r="U91" s="96" t="n">
        <f aca="false">T91-S91</f>
        <v>-150</v>
      </c>
      <c r="V91" s="97"/>
    </row>
    <row r="92" customFormat="false" ht="13.8" hidden="true" customHeight="false" outlineLevel="2" collapsed="false">
      <c r="A92" s="84" t="n">
        <v>58</v>
      </c>
      <c r="B92" s="85" t="s">
        <v>129</v>
      </c>
      <c r="C92" s="85" t="s">
        <v>132</v>
      </c>
      <c r="D92" s="86" t="n">
        <v>0.53</v>
      </c>
      <c r="E92" s="85" t="s">
        <v>26</v>
      </c>
      <c r="F92" s="86" t="n">
        <v>100</v>
      </c>
      <c r="G92" s="86"/>
      <c r="H92" s="86"/>
      <c r="I92" s="86"/>
      <c r="J92" s="87" t="n">
        <v>3000</v>
      </c>
      <c r="K92" s="88"/>
      <c r="L92" s="89"/>
      <c r="M92" s="90"/>
      <c r="N92" s="91"/>
      <c r="O92" s="92"/>
      <c r="P92" s="93"/>
      <c r="Q92" s="94" t="n">
        <f aca="false">SUM(G92:P92)</f>
        <v>3000</v>
      </c>
      <c r="R92" s="95" t="n">
        <f aca="false">Q92-F92</f>
        <v>2900</v>
      </c>
      <c r="S92" s="95" t="n">
        <f aca="false">F92*D92</f>
        <v>53</v>
      </c>
      <c r="T92" s="95" t="n">
        <f aca="false">Q92*D92</f>
        <v>1590</v>
      </c>
      <c r="U92" s="96" t="n">
        <f aca="false">T92-S92</f>
        <v>1537</v>
      </c>
      <c r="V92" s="97"/>
    </row>
    <row r="93" customFormat="false" ht="13.8" hidden="false" customHeight="false" outlineLevel="1" collapsed="true">
      <c r="A93" s="84"/>
      <c r="B93" s="98" t="s">
        <v>1030</v>
      </c>
      <c r="C93" s="85"/>
      <c r="D93" s="86"/>
      <c r="E93" s="85"/>
      <c r="F93" s="86" t="n">
        <f aca="false">SUBTOTAL(9,F91:F92)</f>
        <v>400</v>
      </c>
      <c r="G93" s="86"/>
      <c r="H93" s="86"/>
      <c r="I93" s="86"/>
      <c r="J93" s="87"/>
      <c r="K93" s="88"/>
      <c r="L93" s="89"/>
      <c r="M93" s="90"/>
      <c r="N93" s="91"/>
      <c r="O93" s="92"/>
      <c r="P93" s="93"/>
      <c r="Q93" s="94" t="n">
        <f aca="false">SUBTOTAL(9,Q91:Q92)</f>
        <v>3000</v>
      </c>
      <c r="R93" s="95" t="n">
        <f aca="false">SUBTOTAL(9,R91:R92)</f>
        <v>2600</v>
      </c>
      <c r="S93" s="95" t="n">
        <f aca="false">SUBTOTAL(9,S91:S92)</f>
        <v>203</v>
      </c>
      <c r="T93" s="95" t="n">
        <f aca="false">SUBTOTAL(9,T91:T92)</f>
        <v>1590</v>
      </c>
      <c r="U93" s="96" t="n">
        <f aca="false">SUBTOTAL(9,U91:U92)</f>
        <v>1387</v>
      </c>
      <c r="V93" s="97"/>
    </row>
    <row r="94" customFormat="false" ht="13.8" hidden="true" customHeight="false" outlineLevel="2" collapsed="false">
      <c r="A94" s="84" t="n">
        <v>59</v>
      </c>
      <c r="B94" s="85" t="s">
        <v>136</v>
      </c>
      <c r="C94" s="85" t="s">
        <v>137</v>
      </c>
      <c r="D94" s="86" t="n">
        <v>32304.34</v>
      </c>
      <c r="E94" s="85" t="s">
        <v>26</v>
      </c>
      <c r="F94" s="86" t="n">
        <v>19</v>
      </c>
      <c r="G94" s="86"/>
      <c r="H94" s="86"/>
      <c r="I94" s="86"/>
      <c r="J94" s="87"/>
      <c r="K94" s="88"/>
      <c r="L94" s="89" t="n">
        <v>19</v>
      </c>
      <c r="M94" s="90"/>
      <c r="N94" s="91"/>
      <c r="O94" s="92"/>
      <c r="P94" s="93"/>
      <c r="Q94" s="94" t="n">
        <f aca="false">SUM(G94:P94)</f>
        <v>19</v>
      </c>
      <c r="R94" s="95" t="n">
        <f aca="false">Q94-F94</f>
        <v>0</v>
      </c>
      <c r="S94" s="95" t="n">
        <f aca="false">F94*D94</f>
        <v>613782.46</v>
      </c>
      <c r="T94" s="95" t="n">
        <f aca="false">Q94*D94</f>
        <v>613782.46</v>
      </c>
      <c r="U94" s="96" t="n">
        <f aca="false">T94-S94</f>
        <v>0</v>
      </c>
      <c r="V94" s="97"/>
    </row>
    <row r="95" customFormat="false" ht="13.8" hidden="false" customHeight="false" outlineLevel="1" collapsed="true">
      <c r="A95" s="84"/>
      <c r="B95" s="98" t="s">
        <v>1031</v>
      </c>
      <c r="C95" s="85"/>
      <c r="D95" s="86"/>
      <c r="E95" s="85"/>
      <c r="F95" s="86" t="n">
        <f aca="false">SUBTOTAL(9,F94:F94)</f>
        <v>19</v>
      </c>
      <c r="G95" s="86"/>
      <c r="H95" s="86"/>
      <c r="I95" s="86"/>
      <c r="J95" s="87"/>
      <c r="K95" s="88"/>
      <c r="L95" s="89"/>
      <c r="M95" s="90"/>
      <c r="N95" s="91"/>
      <c r="O95" s="92"/>
      <c r="P95" s="93"/>
      <c r="Q95" s="94" t="n">
        <f aca="false">SUBTOTAL(9,Q94:Q94)</f>
        <v>19</v>
      </c>
      <c r="R95" s="95" t="n">
        <f aca="false">SUBTOTAL(9,R94:R94)</f>
        <v>0</v>
      </c>
      <c r="S95" s="95" t="n">
        <f aca="false">SUBTOTAL(9,S94:S94)</f>
        <v>613782.46</v>
      </c>
      <c r="T95" s="95" t="n">
        <f aca="false">SUBTOTAL(9,T94:T94)</f>
        <v>613782.46</v>
      </c>
      <c r="U95" s="96" t="n">
        <f aca="false">SUBTOTAL(9,U94:U94)</f>
        <v>0</v>
      </c>
      <c r="V95" s="97"/>
    </row>
    <row r="96" customFormat="false" ht="13.8" hidden="true" customHeight="false" outlineLevel="2" collapsed="false">
      <c r="A96" s="84" t="n">
        <v>60</v>
      </c>
      <c r="B96" s="85" t="s">
        <v>139</v>
      </c>
      <c r="C96" s="85" t="s">
        <v>137</v>
      </c>
      <c r="D96" s="86" t="n">
        <v>32198.93</v>
      </c>
      <c r="E96" s="85" t="s">
        <v>26</v>
      </c>
      <c r="F96" s="86" t="n">
        <v>100</v>
      </c>
      <c r="G96" s="86"/>
      <c r="H96" s="86"/>
      <c r="I96" s="86"/>
      <c r="J96" s="87"/>
      <c r="K96" s="88"/>
      <c r="L96" s="89" t="n">
        <v>100</v>
      </c>
      <c r="M96" s="90"/>
      <c r="N96" s="91"/>
      <c r="O96" s="92"/>
      <c r="P96" s="93"/>
      <c r="Q96" s="94" t="n">
        <f aca="false">SUM(G96:P96)</f>
        <v>100</v>
      </c>
      <c r="R96" s="95" t="n">
        <f aca="false">Q96-F96</f>
        <v>0</v>
      </c>
      <c r="S96" s="95" t="n">
        <f aca="false">F96*D96</f>
        <v>3219893</v>
      </c>
      <c r="T96" s="95" t="n">
        <f aca="false">Q96*D96</f>
        <v>3219893</v>
      </c>
      <c r="U96" s="96" t="n">
        <f aca="false">T96-S96</f>
        <v>0</v>
      </c>
      <c r="V96" s="97"/>
    </row>
    <row r="97" customFormat="false" ht="13.8" hidden="true" customHeight="false" outlineLevel="2" collapsed="false">
      <c r="A97" s="84" t="n">
        <v>61</v>
      </c>
      <c r="B97" s="85" t="s">
        <v>139</v>
      </c>
      <c r="C97" s="85" t="s">
        <v>137</v>
      </c>
      <c r="D97" s="86" t="n">
        <v>32258.16</v>
      </c>
      <c r="E97" s="85" t="s">
        <v>26</v>
      </c>
      <c r="F97" s="86" t="n">
        <v>50</v>
      </c>
      <c r="G97" s="86"/>
      <c r="H97" s="86"/>
      <c r="I97" s="86"/>
      <c r="J97" s="87"/>
      <c r="K97" s="88"/>
      <c r="L97" s="89" t="n">
        <v>50</v>
      </c>
      <c r="M97" s="90"/>
      <c r="N97" s="91"/>
      <c r="O97" s="92"/>
      <c r="P97" s="93"/>
      <c r="Q97" s="94" t="n">
        <f aca="false">SUM(G97:P97)</f>
        <v>50</v>
      </c>
      <c r="R97" s="95" t="n">
        <f aca="false">Q97-F97</f>
        <v>0</v>
      </c>
      <c r="S97" s="95" t="n">
        <f aca="false">F97*D97</f>
        <v>1612908</v>
      </c>
      <c r="T97" s="95" t="n">
        <f aca="false">Q97*D97</f>
        <v>1612908</v>
      </c>
      <c r="U97" s="96" t="n">
        <f aca="false">T97-S97</f>
        <v>0</v>
      </c>
      <c r="V97" s="97"/>
    </row>
    <row r="98" customFormat="false" ht="13.8" hidden="true" customHeight="false" outlineLevel="2" collapsed="false">
      <c r="A98" s="84" t="n">
        <v>62</v>
      </c>
      <c r="B98" s="85" t="s">
        <v>139</v>
      </c>
      <c r="C98" s="85" t="s">
        <v>137</v>
      </c>
      <c r="D98" s="86" t="n">
        <v>32304.34</v>
      </c>
      <c r="E98" s="85" t="s">
        <v>26</v>
      </c>
      <c r="F98" s="86" t="n">
        <v>22</v>
      </c>
      <c r="G98" s="86"/>
      <c r="H98" s="86"/>
      <c r="I98" s="86"/>
      <c r="J98" s="87" t="n">
        <v>6</v>
      </c>
      <c r="K98" s="88"/>
      <c r="L98" s="89" t="n">
        <v>16</v>
      </c>
      <c r="M98" s="90"/>
      <c r="N98" s="91"/>
      <c r="O98" s="92"/>
      <c r="P98" s="93"/>
      <c r="Q98" s="94" t="n">
        <f aca="false">SUM(G98:P98)</f>
        <v>22</v>
      </c>
      <c r="R98" s="95" t="n">
        <f aca="false">Q98-F98</f>
        <v>0</v>
      </c>
      <c r="S98" s="95" t="n">
        <f aca="false">F98*D98</f>
        <v>710695.48</v>
      </c>
      <c r="T98" s="95" t="n">
        <f aca="false">Q98*D98</f>
        <v>710695.48</v>
      </c>
      <c r="U98" s="96" t="n">
        <f aca="false">T98-S98</f>
        <v>0</v>
      </c>
      <c r="V98" s="97"/>
    </row>
    <row r="99" customFormat="false" ht="13.8" hidden="false" customHeight="false" outlineLevel="1" collapsed="true">
      <c r="A99" s="84"/>
      <c r="B99" s="98" t="s">
        <v>1032</v>
      </c>
      <c r="C99" s="85"/>
      <c r="D99" s="86"/>
      <c r="E99" s="85"/>
      <c r="F99" s="86" t="n">
        <f aca="false">SUBTOTAL(9,F96:F98)</f>
        <v>172</v>
      </c>
      <c r="G99" s="86"/>
      <c r="H99" s="86"/>
      <c r="I99" s="86"/>
      <c r="J99" s="87"/>
      <c r="K99" s="88"/>
      <c r="L99" s="89"/>
      <c r="M99" s="90"/>
      <c r="N99" s="91"/>
      <c r="O99" s="92"/>
      <c r="P99" s="93"/>
      <c r="Q99" s="94" t="n">
        <f aca="false">SUBTOTAL(9,Q96:Q98)</f>
        <v>172</v>
      </c>
      <c r="R99" s="95" t="n">
        <f aca="false">SUBTOTAL(9,R96:R98)</f>
        <v>0</v>
      </c>
      <c r="S99" s="95" t="n">
        <f aca="false">SUBTOTAL(9,S96:S98)</f>
        <v>5543496.48</v>
      </c>
      <c r="T99" s="95" t="n">
        <f aca="false">SUBTOTAL(9,T96:T98)</f>
        <v>5543496.48</v>
      </c>
      <c r="U99" s="96" t="n">
        <f aca="false">SUBTOTAL(9,U96:U98)</f>
        <v>0</v>
      </c>
      <c r="V99" s="97"/>
    </row>
    <row r="100" customFormat="false" ht="13.8" hidden="true" customHeight="false" outlineLevel="2" collapsed="false">
      <c r="A100" s="84" t="n">
        <v>63</v>
      </c>
      <c r="B100" s="85" t="s">
        <v>141</v>
      </c>
      <c r="C100" s="85" t="s">
        <v>137</v>
      </c>
      <c r="D100" s="86" t="n">
        <v>32202.81</v>
      </c>
      <c r="E100" s="85" t="s">
        <v>26</v>
      </c>
      <c r="F100" s="86" t="n">
        <v>40</v>
      </c>
      <c r="G100" s="86"/>
      <c r="H100" s="86"/>
      <c r="I100" s="86"/>
      <c r="J100" s="87"/>
      <c r="K100" s="88"/>
      <c r="L100" s="89" t="n">
        <v>40</v>
      </c>
      <c r="M100" s="90"/>
      <c r="N100" s="91"/>
      <c r="O100" s="92"/>
      <c r="P100" s="93"/>
      <c r="Q100" s="94" t="n">
        <f aca="false">SUM(G100:P100)</f>
        <v>40</v>
      </c>
      <c r="R100" s="95" t="n">
        <f aca="false">Q100-F100</f>
        <v>0</v>
      </c>
      <c r="S100" s="95" t="n">
        <f aca="false">F100*D100</f>
        <v>1288112.4</v>
      </c>
      <c r="T100" s="95" t="n">
        <f aca="false">Q100*D100</f>
        <v>1288112.4</v>
      </c>
      <c r="U100" s="96" t="n">
        <f aca="false">T100-S100</f>
        <v>0</v>
      </c>
      <c r="V100" s="97"/>
    </row>
    <row r="101" customFormat="false" ht="13.8" hidden="true" customHeight="false" outlineLevel="2" collapsed="false">
      <c r="A101" s="84" t="n">
        <v>64</v>
      </c>
      <c r="B101" s="85" t="s">
        <v>141</v>
      </c>
      <c r="C101" s="85" t="s">
        <v>137</v>
      </c>
      <c r="D101" s="86" t="n">
        <v>32241.57</v>
      </c>
      <c r="E101" s="85" t="s">
        <v>26</v>
      </c>
      <c r="F101" s="86" t="n">
        <v>10</v>
      </c>
      <c r="G101" s="86"/>
      <c r="H101" s="86"/>
      <c r="I101" s="86"/>
      <c r="J101" s="87" t="n">
        <v>10</v>
      </c>
      <c r="K101" s="88"/>
      <c r="L101" s="89"/>
      <c r="M101" s="90"/>
      <c r="N101" s="91"/>
      <c r="O101" s="92"/>
      <c r="P101" s="93"/>
      <c r="Q101" s="94" t="n">
        <f aca="false">SUM(G101:P101)</f>
        <v>10</v>
      </c>
      <c r="R101" s="95" t="n">
        <f aca="false">Q101-F101</f>
        <v>0</v>
      </c>
      <c r="S101" s="95" t="n">
        <f aca="false">F101*D101</f>
        <v>322415.7</v>
      </c>
      <c r="T101" s="95" t="n">
        <f aca="false">Q101*D101</f>
        <v>322415.7</v>
      </c>
      <c r="U101" s="96" t="n">
        <f aca="false">T101-S101</f>
        <v>0</v>
      </c>
      <c r="V101" s="97"/>
    </row>
    <row r="102" customFormat="false" ht="13.8" hidden="true" customHeight="false" outlineLevel="2" collapsed="false">
      <c r="A102" s="84" t="n">
        <v>65</v>
      </c>
      <c r="B102" s="85" t="s">
        <v>141</v>
      </c>
      <c r="C102" s="85" t="s">
        <v>137</v>
      </c>
      <c r="D102" s="86" t="n">
        <v>32304.34</v>
      </c>
      <c r="E102" s="85" t="s">
        <v>26</v>
      </c>
      <c r="F102" s="86" t="n">
        <v>19</v>
      </c>
      <c r="G102" s="86"/>
      <c r="H102" s="86"/>
      <c r="I102" s="86"/>
      <c r="J102" s="87"/>
      <c r="K102" s="88"/>
      <c r="L102" s="89" t="n">
        <v>19</v>
      </c>
      <c r="M102" s="90"/>
      <c r="N102" s="91"/>
      <c r="O102" s="92"/>
      <c r="P102" s="93"/>
      <c r="Q102" s="94" t="n">
        <f aca="false">SUM(G102:P102)</f>
        <v>19</v>
      </c>
      <c r="R102" s="95" t="n">
        <f aca="false">Q102-F102</f>
        <v>0</v>
      </c>
      <c r="S102" s="95" t="n">
        <f aca="false">F102*D102</f>
        <v>613782.46</v>
      </c>
      <c r="T102" s="95" t="n">
        <f aca="false">Q102*D102</f>
        <v>613782.46</v>
      </c>
      <c r="U102" s="96" t="n">
        <f aca="false">T102-S102</f>
        <v>0</v>
      </c>
      <c r="V102" s="97"/>
    </row>
    <row r="103" customFormat="false" ht="13.8" hidden="false" customHeight="false" outlineLevel="1" collapsed="true">
      <c r="A103" s="84"/>
      <c r="B103" s="98" t="s">
        <v>1033</v>
      </c>
      <c r="C103" s="85"/>
      <c r="D103" s="86"/>
      <c r="E103" s="85"/>
      <c r="F103" s="86" t="n">
        <f aca="false">SUBTOTAL(9,F100:F102)</f>
        <v>69</v>
      </c>
      <c r="G103" s="86"/>
      <c r="H103" s="86"/>
      <c r="I103" s="86"/>
      <c r="J103" s="87"/>
      <c r="K103" s="88"/>
      <c r="L103" s="89"/>
      <c r="M103" s="90"/>
      <c r="N103" s="91"/>
      <c r="O103" s="92"/>
      <c r="P103" s="93"/>
      <c r="Q103" s="94" t="n">
        <f aca="false">SUBTOTAL(9,Q100:Q102)</f>
        <v>69</v>
      </c>
      <c r="R103" s="95" t="n">
        <f aca="false">SUBTOTAL(9,R100:R102)</f>
        <v>0</v>
      </c>
      <c r="S103" s="95" t="n">
        <f aca="false">SUBTOTAL(9,S100:S102)</f>
        <v>2224310.56</v>
      </c>
      <c r="T103" s="95" t="n">
        <f aca="false">SUBTOTAL(9,T100:T102)</f>
        <v>2224310.56</v>
      </c>
      <c r="U103" s="96" t="n">
        <f aca="false">SUBTOTAL(9,U100:U102)</f>
        <v>0</v>
      </c>
      <c r="V103" s="97"/>
    </row>
    <row r="104" customFormat="false" ht="13.8" hidden="true" customHeight="false" outlineLevel="2" collapsed="false">
      <c r="A104" s="84" t="n">
        <v>66</v>
      </c>
      <c r="B104" s="85" t="s">
        <v>143</v>
      </c>
      <c r="C104" s="85" t="s">
        <v>25</v>
      </c>
      <c r="D104" s="86" t="n">
        <v>10</v>
      </c>
      <c r="E104" s="85" t="s">
        <v>65</v>
      </c>
      <c r="F104" s="86" t="n">
        <v>142</v>
      </c>
      <c r="G104" s="86"/>
      <c r="H104" s="86"/>
      <c r="I104" s="86"/>
      <c r="J104" s="87"/>
      <c r="K104" s="88"/>
      <c r="L104" s="89"/>
      <c r="M104" s="90"/>
      <c r="N104" s="99" t="n">
        <v>104</v>
      </c>
      <c r="O104" s="92" t="n">
        <v>55</v>
      </c>
      <c r="P104" s="93"/>
      <c r="Q104" s="94" t="n">
        <f aca="false">SUM(G104:P104)</f>
        <v>159</v>
      </c>
      <c r="R104" s="95" t="n">
        <f aca="false">Q104-F104</f>
        <v>17</v>
      </c>
      <c r="S104" s="95" t="n">
        <f aca="false">F104*D104</f>
        <v>1420</v>
      </c>
      <c r="T104" s="95" t="n">
        <f aca="false">Q104*D104</f>
        <v>1590</v>
      </c>
      <c r="U104" s="96" t="n">
        <f aca="false">T104-S104</f>
        <v>170</v>
      </c>
      <c r="V104" s="99"/>
    </row>
    <row r="105" customFormat="false" ht="13.8" hidden="true" customHeight="false" outlineLevel="2" collapsed="false">
      <c r="A105" s="84" t="n">
        <v>67</v>
      </c>
      <c r="B105" s="85" t="s">
        <v>143</v>
      </c>
      <c r="C105" s="85" t="s">
        <v>25</v>
      </c>
      <c r="D105" s="86" t="n">
        <v>10</v>
      </c>
      <c r="E105" s="85" t="s">
        <v>65</v>
      </c>
      <c r="F105" s="86" t="n">
        <v>864</v>
      </c>
      <c r="G105" s="86"/>
      <c r="H105" s="86"/>
      <c r="I105" s="86"/>
      <c r="J105" s="87"/>
      <c r="K105" s="88"/>
      <c r="L105" s="89"/>
      <c r="M105" s="90"/>
      <c r="N105" s="91"/>
      <c r="O105" s="92" t="n">
        <v>864</v>
      </c>
      <c r="P105" s="93"/>
      <c r="Q105" s="94" t="n">
        <f aca="false">SUM(G105:P105)</f>
        <v>864</v>
      </c>
      <c r="R105" s="95" t="n">
        <f aca="false">Q105-F105</f>
        <v>0</v>
      </c>
      <c r="S105" s="95" t="n">
        <f aca="false">F105*D105</f>
        <v>8640</v>
      </c>
      <c r="T105" s="95" t="n">
        <f aca="false">Q105*D105</f>
        <v>8640</v>
      </c>
      <c r="U105" s="96" t="n">
        <f aca="false">T105-S105</f>
        <v>0</v>
      </c>
      <c r="V105" s="97"/>
    </row>
    <row r="106" customFormat="false" ht="13.8" hidden="true" customHeight="false" outlineLevel="2" collapsed="false">
      <c r="A106" s="84" t="n">
        <v>68</v>
      </c>
      <c r="B106" s="85" t="s">
        <v>143</v>
      </c>
      <c r="C106" s="85" t="s">
        <v>25</v>
      </c>
      <c r="D106" s="86" t="n">
        <v>10</v>
      </c>
      <c r="E106" s="85" t="s">
        <v>65</v>
      </c>
      <c r="F106" s="86" t="n">
        <v>724</v>
      </c>
      <c r="G106" s="86"/>
      <c r="H106" s="86"/>
      <c r="I106" s="86"/>
      <c r="J106" s="87"/>
      <c r="K106" s="88"/>
      <c r="L106" s="89"/>
      <c r="M106" s="90"/>
      <c r="N106" s="91"/>
      <c r="O106" s="92" t="n">
        <v>707</v>
      </c>
      <c r="P106" s="93"/>
      <c r="Q106" s="94" t="n">
        <f aca="false">SUM(G106:P106)</f>
        <v>707</v>
      </c>
      <c r="R106" s="95" t="n">
        <f aca="false">Q106-F106</f>
        <v>-17</v>
      </c>
      <c r="S106" s="95" t="n">
        <f aca="false">F106*D106</f>
        <v>7240</v>
      </c>
      <c r="T106" s="95" t="n">
        <f aca="false">Q106*D106</f>
        <v>7070</v>
      </c>
      <c r="U106" s="96" t="n">
        <f aca="false">T106-S106</f>
        <v>-170</v>
      </c>
      <c r="V106" s="97"/>
    </row>
    <row r="107" customFormat="false" ht="13.8" hidden="false" customHeight="false" outlineLevel="1" collapsed="true">
      <c r="A107" s="84"/>
      <c r="B107" s="98" t="s">
        <v>1034</v>
      </c>
      <c r="C107" s="85"/>
      <c r="D107" s="86"/>
      <c r="E107" s="85"/>
      <c r="F107" s="86" t="n">
        <f aca="false">SUBTOTAL(9,F104:F106)</f>
        <v>1730</v>
      </c>
      <c r="G107" s="86"/>
      <c r="H107" s="86"/>
      <c r="I107" s="86"/>
      <c r="J107" s="87"/>
      <c r="K107" s="88"/>
      <c r="L107" s="89"/>
      <c r="M107" s="90"/>
      <c r="N107" s="91"/>
      <c r="O107" s="92"/>
      <c r="P107" s="93"/>
      <c r="Q107" s="94" t="n">
        <f aca="false">SUBTOTAL(9,Q104:Q106)</f>
        <v>1730</v>
      </c>
      <c r="R107" s="95" t="n">
        <f aca="false">SUBTOTAL(9,R104:R106)</f>
        <v>0</v>
      </c>
      <c r="S107" s="95" t="n">
        <f aca="false">SUBTOTAL(9,S104:S106)</f>
        <v>17300</v>
      </c>
      <c r="T107" s="95" t="n">
        <f aca="false">SUBTOTAL(9,T104:T106)</f>
        <v>17300</v>
      </c>
      <c r="U107" s="96" t="n">
        <f aca="false">SUBTOTAL(9,U104:U106)</f>
        <v>0</v>
      </c>
      <c r="V107" s="100" t="n">
        <v>104</v>
      </c>
    </row>
    <row r="108" customFormat="false" ht="13.8" hidden="true" customHeight="false" outlineLevel="2" collapsed="false">
      <c r="A108" s="84" t="n">
        <v>69</v>
      </c>
      <c r="B108" s="85" t="s">
        <v>147</v>
      </c>
      <c r="C108" s="85" t="s">
        <v>148</v>
      </c>
      <c r="D108" s="86" t="n">
        <v>87.5</v>
      </c>
      <c r="E108" s="85" t="s">
        <v>26</v>
      </c>
      <c r="F108" s="86" t="n">
        <v>48759</v>
      </c>
      <c r="G108" s="85"/>
      <c r="H108" s="86"/>
      <c r="I108" s="86"/>
      <c r="J108" s="87"/>
      <c r="K108" s="88"/>
      <c r="L108" s="89"/>
      <c r="M108" s="90"/>
      <c r="N108" s="91"/>
      <c r="O108" s="92"/>
      <c r="P108" s="93" t="n">
        <v>48759</v>
      </c>
      <c r="Q108" s="94" t="n">
        <f aca="false">SUM(G108:P108)</f>
        <v>48759</v>
      </c>
      <c r="R108" s="95" t="n">
        <f aca="false">Q108-F108</f>
        <v>0</v>
      </c>
      <c r="S108" s="95" t="n">
        <f aca="false">F108*D108</f>
        <v>4266412.5</v>
      </c>
      <c r="T108" s="95" t="n">
        <f aca="false">Q108*D108</f>
        <v>4266412.5</v>
      </c>
      <c r="U108" s="96" t="n">
        <f aca="false">T108-S108</f>
        <v>0</v>
      </c>
      <c r="V108" s="97"/>
    </row>
    <row r="109" customFormat="false" ht="13.8" hidden="true" customHeight="false" outlineLevel="2" collapsed="false">
      <c r="A109" s="84" t="n">
        <v>70</v>
      </c>
      <c r="B109" s="85" t="s">
        <v>147</v>
      </c>
      <c r="C109" s="85" t="s">
        <v>148</v>
      </c>
      <c r="D109" s="86" t="n">
        <v>92.1</v>
      </c>
      <c r="E109" s="85" t="s">
        <v>26</v>
      </c>
      <c r="F109" s="86" t="n">
        <v>44956</v>
      </c>
      <c r="G109" s="86" t="n">
        <v>29120</v>
      </c>
      <c r="H109" s="86" t="n">
        <v>12320</v>
      </c>
      <c r="I109" s="86"/>
      <c r="J109" s="87"/>
      <c r="K109" s="88" t="n">
        <v>80</v>
      </c>
      <c r="L109" s="89"/>
      <c r="M109" s="90"/>
      <c r="N109" s="91" t="n">
        <v>3329</v>
      </c>
      <c r="O109" s="92"/>
      <c r="P109" s="93" t="n">
        <v>125</v>
      </c>
      <c r="Q109" s="94" t="n">
        <f aca="false">SUM(G109:P109)</f>
        <v>44974</v>
      </c>
      <c r="R109" s="95" t="n">
        <f aca="false">Q109-F109</f>
        <v>18</v>
      </c>
      <c r="S109" s="95" t="n">
        <f aca="false">F109*D109</f>
        <v>4140447.6</v>
      </c>
      <c r="T109" s="95" t="n">
        <f aca="false">Q109*D109</f>
        <v>4142105.4</v>
      </c>
      <c r="U109" s="96" t="n">
        <f aca="false">T109-S109</f>
        <v>1657.80000000028</v>
      </c>
      <c r="V109" s="97"/>
    </row>
    <row r="110" customFormat="false" ht="13.8" hidden="false" customHeight="false" outlineLevel="1" collapsed="true">
      <c r="A110" s="84"/>
      <c r="B110" s="98" t="s">
        <v>1035</v>
      </c>
      <c r="C110" s="85"/>
      <c r="D110" s="86"/>
      <c r="E110" s="85"/>
      <c r="F110" s="86" t="n">
        <f aca="false">SUBTOTAL(9,F108:F109)</f>
        <v>93715</v>
      </c>
      <c r="G110" s="86"/>
      <c r="H110" s="86"/>
      <c r="I110" s="86"/>
      <c r="J110" s="87"/>
      <c r="K110" s="88"/>
      <c r="L110" s="89"/>
      <c r="M110" s="90"/>
      <c r="N110" s="91"/>
      <c r="O110" s="92"/>
      <c r="P110" s="93"/>
      <c r="Q110" s="94" t="n">
        <f aca="false">SUBTOTAL(9,Q108:Q109)</f>
        <v>93733</v>
      </c>
      <c r="R110" s="95" t="n">
        <f aca="false">SUBTOTAL(9,R108:R109)</f>
        <v>18</v>
      </c>
      <c r="S110" s="95" t="n">
        <f aca="false">SUBTOTAL(9,S108:S109)</f>
        <v>8406860.1</v>
      </c>
      <c r="T110" s="95" t="n">
        <f aca="false">SUBTOTAL(9,T108:T109)</f>
        <v>8408517.9</v>
      </c>
      <c r="U110" s="96" t="n">
        <f aca="false">SUBTOTAL(9,U108:U109)</f>
        <v>1657.80000000028</v>
      </c>
      <c r="V110" s="97"/>
    </row>
    <row r="111" customFormat="false" ht="13.8" hidden="true" customHeight="false" outlineLevel="2" collapsed="false">
      <c r="A111" s="84" t="n">
        <v>71</v>
      </c>
      <c r="B111" s="85" t="s">
        <v>150</v>
      </c>
      <c r="C111" s="85" t="s">
        <v>148</v>
      </c>
      <c r="D111" s="86" t="n">
        <v>92.1</v>
      </c>
      <c r="E111" s="85" t="s">
        <v>26</v>
      </c>
      <c r="F111" s="86" t="n">
        <v>2752</v>
      </c>
      <c r="G111" s="101" t="n">
        <v>2400</v>
      </c>
      <c r="H111" s="86"/>
      <c r="I111" s="86"/>
      <c r="J111" s="87"/>
      <c r="K111" s="88" t="n">
        <v>42</v>
      </c>
      <c r="L111" s="89"/>
      <c r="M111" s="90"/>
      <c r="N111" s="91" t="n">
        <v>360</v>
      </c>
      <c r="O111" s="92" t="n">
        <v>38</v>
      </c>
      <c r="P111" s="93"/>
      <c r="Q111" s="94" t="n">
        <f aca="false">SUM(G111:P111)</f>
        <v>2840</v>
      </c>
      <c r="R111" s="95" t="n">
        <f aca="false">Q111-F111</f>
        <v>88</v>
      </c>
      <c r="S111" s="95" t="n">
        <f aca="false">F111*D111</f>
        <v>253459.2</v>
      </c>
      <c r="T111" s="95" t="n">
        <f aca="false">Q111*D111</f>
        <v>261564</v>
      </c>
      <c r="U111" s="96" t="n">
        <f aca="false">T111-S111</f>
        <v>8104.79999999999</v>
      </c>
      <c r="V111" s="97"/>
    </row>
    <row r="112" customFormat="false" ht="13.8" hidden="false" customHeight="false" outlineLevel="1" collapsed="true">
      <c r="A112" s="84"/>
      <c r="B112" s="98" t="s">
        <v>1036</v>
      </c>
      <c r="C112" s="85"/>
      <c r="D112" s="86"/>
      <c r="E112" s="85"/>
      <c r="F112" s="86" t="n">
        <f aca="false">SUBTOTAL(9,F111:F111)</f>
        <v>2752</v>
      </c>
      <c r="G112" s="85"/>
      <c r="H112" s="86"/>
      <c r="I112" s="86"/>
      <c r="J112" s="87"/>
      <c r="K112" s="88"/>
      <c r="L112" s="89"/>
      <c r="M112" s="90"/>
      <c r="N112" s="91"/>
      <c r="O112" s="92"/>
      <c r="P112" s="93"/>
      <c r="Q112" s="94" t="n">
        <f aca="false">SUBTOTAL(9,Q111:Q111)</f>
        <v>2840</v>
      </c>
      <c r="R112" s="95" t="n">
        <f aca="false">SUBTOTAL(9,R111:R111)</f>
        <v>88</v>
      </c>
      <c r="S112" s="95" t="n">
        <f aca="false">SUBTOTAL(9,S111:S111)</f>
        <v>253459.2</v>
      </c>
      <c r="T112" s="95" t="n">
        <f aca="false">SUBTOTAL(9,T111:T111)</f>
        <v>261564</v>
      </c>
      <c r="U112" s="96" t="n">
        <f aca="false">SUBTOTAL(9,U111:U111)</f>
        <v>8104.79999999999</v>
      </c>
      <c r="V112" s="97"/>
    </row>
    <row r="113" customFormat="false" ht="13.8" hidden="true" customHeight="false" outlineLevel="2" collapsed="false">
      <c r="A113" s="84" t="n">
        <v>72</v>
      </c>
      <c r="B113" s="85" t="s">
        <v>152</v>
      </c>
      <c r="C113" s="85" t="s">
        <v>148</v>
      </c>
      <c r="D113" s="86" t="n">
        <v>87.5</v>
      </c>
      <c r="E113" s="85" t="s">
        <v>26</v>
      </c>
      <c r="F113" s="86" t="n">
        <v>281240</v>
      </c>
      <c r="G113" s="101" t="n">
        <v>360</v>
      </c>
      <c r="H113" s="86"/>
      <c r="I113" s="86"/>
      <c r="J113" s="87"/>
      <c r="K113" s="88"/>
      <c r="L113" s="89" t="n">
        <v>80000</v>
      </c>
      <c r="M113" s="90"/>
      <c r="N113" s="91"/>
      <c r="O113" s="92"/>
      <c r="P113" s="93" t="n">
        <v>200840</v>
      </c>
      <c r="Q113" s="94" t="n">
        <f aca="false">SUM(G113:P113)</f>
        <v>281200</v>
      </c>
      <c r="R113" s="95" t="n">
        <f aca="false">Q113-F113</f>
        <v>-40</v>
      </c>
      <c r="S113" s="95" t="n">
        <f aca="false">F113*D113</f>
        <v>24608500</v>
      </c>
      <c r="T113" s="95" t="n">
        <f aca="false">Q113*D113</f>
        <v>24605000</v>
      </c>
      <c r="U113" s="96" t="n">
        <f aca="false">T113-S113</f>
        <v>-3500</v>
      </c>
      <c r="V113" s="97"/>
    </row>
    <row r="114" customFormat="false" ht="13.8" hidden="true" customHeight="false" outlineLevel="2" collapsed="false">
      <c r="A114" s="84" t="n">
        <v>73</v>
      </c>
      <c r="B114" s="85" t="s">
        <v>152</v>
      </c>
      <c r="C114" s="85" t="s">
        <v>148</v>
      </c>
      <c r="D114" s="86" t="n">
        <v>92.1</v>
      </c>
      <c r="E114" s="85" t="s">
        <v>26</v>
      </c>
      <c r="F114" s="86" t="n">
        <v>66861</v>
      </c>
      <c r="G114" s="86" t="n">
        <v>46760</v>
      </c>
      <c r="H114" s="86"/>
      <c r="I114" s="86"/>
      <c r="J114" s="87"/>
      <c r="K114" s="88"/>
      <c r="L114" s="89"/>
      <c r="M114" s="90"/>
      <c r="N114" s="91" t="n">
        <v>20120</v>
      </c>
      <c r="O114" s="92"/>
      <c r="P114" s="93" t="n">
        <v>721</v>
      </c>
      <c r="Q114" s="94" t="n">
        <f aca="false">SUM(G114:P114)</f>
        <v>67601</v>
      </c>
      <c r="R114" s="95" t="n">
        <f aca="false">Q114-F114</f>
        <v>740</v>
      </c>
      <c r="S114" s="95" t="n">
        <f aca="false">F114*D114</f>
        <v>6157898.1</v>
      </c>
      <c r="T114" s="95" t="n">
        <f aca="false">Q114*D114</f>
        <v>6226052.1</v>
      </c>
      <c r="U114" s="96" t="n">
        <f aca="false">T114-S114</f>
        <v>68154</v>
      </c>
      <c r="V114" s="97"/>
    </row>
    <row r="115" customFormat="false" ht="13.8" hidden="false" customHeight="false" outlineLevel="1" collapsed="true">
      <c r="A115" s="84"/>
      <c r="B115" s="98" t="s">
        <v>1037</v>
      </c>
      <c r="C115" s="85"/>
      <c r="D115" s="86"/>
      <c r="E115" s="85"/>
      <c r="F115" s="86" t="n">
        <f aca="false">SUBTOTAL(9,F113:F114)</f>
        <v>348101</v>
      </c>
      <c r="G115" s="86"/>
      <c r="H115" s="86"/>
      <c r="I115" s="86"/>
      <c r="J115" s="87"/>
      <c r="K115" s="88"/>
      <c r="L115" s="89"/>
      <c r="M115" s="90"/>
      <c r="N115" s="91"/>
      <c r="O115" s="92"/>
      <c r="P115" s="93"/>
      <c r="Q115" s="94" t="n">
        <f aca="false">SUBTOTAL(9,Q113:Q114)</f>
        <v>348801</v>
      </c>
      <c r="R115" s="95" t="n">
        <f aca="false">SUBTOTAL(9,R113:R114)</f>
        <v>700</v>
      </c>
      <c r="S115" s="95" t="n">
        <f aca="false">SUBTOTAL(9,S113:S114)</f>
        <v>30766398.1</v>
      </c>
      <c r="T115" s="95" t="n">
        <f aca="false">SUBTOTAL(9,T113:T114)</f>
        <v>30831052.1</v>
      </c>
      <c r="U115" s="96" t="n">
        <f aca="false">SUBTOTAL(9,U113:U114)</f>
        <v>64654</v>
      </c>
      <c r="V115" s="97"/>
    </row>
    <row r="116" customFormat="false" ht="13.8" hidden="true" customHeight="false" outlineLevel="2" collapsed="false">
      <c r="A116" s="84" t="n">
        <v>74</v>
      </c>
      <c r="B116" s="85" t="s">
        <v>154</v>
      </c>
      <c r="C116" s="85" t="s">
        <v>148</v>
      </c>
      <c r="D116" s="86" t="n">
        <v>92.1</v>
      </c>
      <c r="E116" s="85" t="s">
        <v>26</v>
      </c>
      <c r="F116" s="86" t="n">
        <v>2000</v>
      </c>
      <c r="G116" s="101" t="n">
        <v>80</v>
      </c>
      <c r="H116" s="86"/>
      <c r="I116" s="86"/>
      <c r="J116" s="87"/>
      <c r="K116" s="88"/>
      <c r="L116" s="89"/>
      <c r="M116" s="90"/>
      <c r="N116" s="91" t="n">
        <v>1960</v>
      </c>
      <c r="O116" s="92"/>
      <c r="P116" s="93"/>
      <c r="Q116" s="94" t="n">
        <f aca="false">SUM(G116:P116)</f>
        <v>2040</v>
      </c>
      <c r="R116" s="95" t="n">
        <f aca="false">Q116-F116</f>
        <v>40</v>
      </c>
      <c r="S116" s="95" t="n">
        <f aca="false">F116*D116</f>
        <v>184200</v>
      </c>
      <c r="T116" s="95" t="n">
        <f aca="false">Q116*D116</f>
        <v>187884</v>
      </c>
      <c r="U116" s="96" t="n">
        <f aca="false">T116-S116</f>
        <v>3684</v>
      </c>
      <c r="V116" s="97"/>
    </row>
    <row r="117" customFormat="false" ht="13.8" hidden="false" customHeight="false" outlineLevel="1" collapsed="true">
      <c r="A117" s="84"/>
      <c r="B117" s="98" t="s">
        <v>1038</v>
      </c>
      <c r="C117" s="85"/>
      <c r="D117" s="86"/>
      <c r="E117" s="85"/>
      <c r="F117" s="86" t="n">
        <f aca="false">SUBTOTAL(9,F116:F116)</f>
        <v>2000</v>
      </c>
      <c r="G117" s="85"/>
      <c r="H117" s="86"/>
      <c r="I117" s="86"/>
      <c r="J117" s="87"/>
      <c r="K117" s="88"/>
      <c r="L117" s="89"/>
      <c r="M117" s="90"/>
      <c r="N117" s="91"/>
      <c r="O117" s="92"/>
      <c r="P117" s="93"/>
      <c r="Q117" s="94" t="n">
        <f aca="false">SUBTOTAL(9,Q116:Q116)</f>
        <v>2040</v>
      </c>
      <c r="R117" s="95" t="n">
        <f aca="false">SUBTOTAL(9,R116:R116)</f>
        <v>40</v>
      </c>
      <c r="S117" s="95" t="n">
        <f aca="false">SUBTOTAL(9,S116:S116)</f>
        <v>184200</v>
      </c>
      <c r="T117" s="95" t="n">
        <f aca="false">SUBTOTAL(9,T116:T116)</f>
        <v>187884</v>
      </c>
      <c r="U117" s="96" t="n">
        <f aca="false">SUBTOTAL(9,U116:U116)</f>
        <v>3684</v>
      </c>
      <c r="V117" s="97"/>
    </row>
    <row r="118" customFormat="false" ht="13.8" hidden="true" customHeight="false" outlineLevel="2" collapsed="false">
      <c r="A118" s="84" t="n">
        <v>75</v>
      </c>
      <c r="B118" s="85" t="s">
        <v>156</v>
      </c>
      <c r="C118" s="85" t="s">
        <v>157</v>
      </c>
      <c r="D118" s="86" t="n">
        <v>58.85</v>
      </c>
      <c r="E118" s="85" t="s">
        <v>26</v>
      </c>
      <c r="F118" s="86" t="n">
        <v>11450</v>
      </c>
      <c r="G118" s="86" t="n">
        <v>1250</v>
      </c>
      <c r="H118" s="86" t="n">
        <v>9300</v>
      </c>
      <c r="I118" s="86"/>
      <c r="J118" s="87"/>
      <c r="K118" s="88"/>
      <c r="L118" s="89"/>
      <c r="M118" s="90"/>
      <c r="N118" s="91"/>
      <c r="O118" s="92"/>
      <c r="P118" s="93" t="n">
        <v>500</v>
      </c>
      <c r="Q118" s="94" t="n">
        <f aca="false">SUM(G118:P118)</f>
        <v>11050</v>
      </c>
      <c r="R118" s="95" t="n">
        <f aca="false">Q118-F118</f>
        <v>-400</v>
      </c>
      <c r="S118" s="95" t="n">
        <f aca="false">F118*D118</f>
        <v>673832.5</v>
      </c>
      <c r="T118" s="95" t="n">
        <f aca="false">Q118*D118</f>
        <v>650292.5</v>
      </c>
      <c r="U118" s="96" t="n">
        <f aca="false">T118-S118</f>
        <v>-23540</v>
      </c>
      <c r="V118" s="97"/>
    </row>
    <row r="119" customFormat="false" ht="13.8" hidden="true" customHeight="false" outlineLevel="2" collapsed="false">
      <c r="A119" s="84" t="n">
        <v>76</v>
      </c>
      <c r="B119" s="85" t="s">
        <v>156</v>
      </c>
      <c r="C119" s="85" t="s">
        <v>157</v>
      </c>
      <c r="D119" s="86" t="n">
        <v>58.87</v>
      </c>
      <c r="E119" s="85" t="s">
        <v>26</v>
      </c>
      <c r="F119" s="86" t="n">
        <v>20050</v>
      </c>
      <c r="G119" s="86"/>
      <c r="H119" s="86" t="n">
        <v>20050</v>
      </c>
      <c r="I119" s="86"/>
      <c r="J119" s="87"/>
      <c r="K119" s="88"/>
      <c r="L119" s="89"/>
      <c r="M119" s="90"/>
      <c r="N119" s="91"/>
      <c r="O119" s="92"/>
      <c r="P119" s="93"/>
      <c r="Q119" s="94" t="n">
        <f aca="false">SUM(G119:P119)</f>
        <v>20050</v>
      </c>
      <c r="R119" s="95" t="n">
        <f aca="false">Q119-F119</f>
        <v>0</v>
      </c>
      <c r="S119" s="95" t="n">
        <f aca="false">F119*D119</f>
        <v>1180343.5</v>
      </c>
      <c r="T119" s="95" t="n">
        <f aca="false">Q119*D119</f>
        <v>1180343.5</v>
      </c>
      <c r="U119" s="96" t="n">
        <f aca="false">T119-S119</f>
        <v>0</v>
      </c>
      <c r="V119" s="97"/>
    </row>
    <row r="120" customFormat="false" ht="13.8" hidden="true" customHeight="false" outlineLevel="2" collapsed="false">
      <c r="A120" s="84" t="n">
        <v>77</v>
      </c>
      <c r="B120" s="85" t="s">
        <v>156</v>
      </c>
      <c r="C120" s="85" t="s">
        <v>157</v>
      </c>
      <c r="D120" s="86" t="n">
        <v>59.09</v>
      </c>
      <c r="E120" s="85" t="s">
        <v>26</v>
      </c>
      <c r="F120" s="86" t="n">
        <v>4500</v>
      </c>
      <c r="G120" s="86"/>
      <c r="H120" s="86" t="n">
        <v>4500</v>
      </c>
      <c r="I120" s="86"/>
      <c r="J120" s="87"/>
      <c r="K120" s="88"/>
      <c r="L120" s="89"/>
      <c r="M120" s="90"/>
      <c r="N120" s="91"/>
      <c r="O120" s="92"/>
      <c r="P120" s="93"/>
      <c r="Q120" s="94" t="n">
        <f aca="false">SUM(G120:P120)</f>
        <v>4500</v>
      </c>
      <c r="R120" s="95" t="n">
        <f aca="false">Q120-F120</f>
        <v>0</v>
      </c>
      <c r="S120" s="95" t="n">
        <f aca="false">F120*D120</f>
        <v>265905</v>
      </c>
      <c r="T120" s="95" t="n">
        <f aca="false">Q120*D120</f>
        <v>265905</v>
      </c>
      <c r="U120" s="96" t="n">
        <f aca="false">T120-S120</f>
        <v>0</v>
      </c>
      <c r="V120" s="97"/>
    </row>
    <row r="121" customFormat="false" ht="13.8" hidden="false" customHeight="false" outlineLevel="1" collapsed="true">
      <c r="A121" s="84"/>
      <c r="B121" s="98" t="s">
        <v>1039</v>
      </c>
      <c r="C121" s="85"/>
      <c r="D121" s="86"/>
      <c r="E121" s="85"/>
      <c r="F121" s="86" t="n">
        <f aca="false">SUBTOTAL(9,F118:F120)</f>
        <v>36000</v>
      </c>
      <c r="G121" s="86"/>
      <c r="H121" s="86"/>
      <c r="I121" s="86"/>
      <c r="J121" s="87"/>
      <c r="K121" s="88"/>
      <c r="L121" s="89"/>
      <c r="M121" s="90"/>
      <c r="N121" s="91"/>
      <c r="O121" s="92"/>
      <c r="P121" s="93"/>
      <c r="Q121" s="94" t="n">
        <f aca="false">SUBTOTAL(9,Q118:Q120)</f>
        <v>35600</v>
      </c>
      <c r="R121" s="95" t="n">
        <f aca="false">SUBTOTAL(9,R118:R120)</f>
        <v>-400</v>
      </c>
      <c r="S121" s="95" t="n">
        <f aca="false">SUBTOTAL(9,S118:S120)</f>
        <v>2120081</v>
      </c>
      <c r="T121" s="95" t="n">
        <f aca="false">SUBTOTAL(9,T118:T120)</f>
        <v>2096541</v>
      </c>
      <c r="U121" s="96" t="n">
        <f aca="false">SUBTOTAL(9,U118:U120)</f>
        <v>-23540</v>
      </c>
      <c r="V121" s="97"/>
    </row>
    <row r="122" customFormat="false" ht="13.8" hidden="true" customHeight="false" outlineLevel="2" collapsed="false">
      <c r="A122" s="84" t="n">
        <v>78</v>
      </c>
      <c r="B122" s="85" t="s">
        <v>159</v>
      </c>
      <c r="C122" s="85" t="s">
        <v>157</v>
      </c>
      <c r="D122" s="86" t="n">
        <v>58.85</v>
      </c>
      <c r="E122" s="85" t="s">
        <v>26</v>
      </c>
      <c r="F122" s="86" t="n">
        <v>18200</v>
      </c>
      <c r="G122" s="86" t="n">
        <v>6250</v>
      </c>
      <c r="H122" s="86"/>
      <c r="I122" s="86"/>
      <c r="J122" s="87"/>
      <c r="K122" s="88"/>
      <c r="L122" s="89"/>
      <c r="M122" s="90" t="n">
        <v>7350</v>
      </c>
      <c r="N122" s="91"/>
      <c r="O122" s="92"/>
      <c r="P122" s="93"/>
      <c r="Q122" s="94" t="n">
        <f aca="false">SUM(G122:P122)</f>
        <v>13600</v>
      </c>
      <c r="R122" s="95" t="n">
        <f aca="false">Q122-F122</f>
        <v>-4600</v>
      </c>
      <c r="S122" s="95" t="n">
        <f aca="false">F122*D122</f>
        <v>1071070</v>
      </c>
      <c r="T122" s="95" t="n">
        <f aca="false">Q122*D122</f>
        <v>800360</v>
      </c>
      <c r="U122" s="96" t="n">
        <f aca="false">T122-S122</f>
        <v>-270710</v>
      </c>
      <c r="V122" s="97"/>
    </row>
    <row r="123" customFormat="false" ht="13.8" hidden="true" customHeight="false" outlineLevel="2" collapsed="false">
      <c r="A123" s="84" t="n">
        <v>79</v>
      </c>
      <c r="B123" s="85" t="s">
        <v>159</v>
      </c>
      <c r="C123" s="85" t="s">
        <v>157</v>
      </c>
      <c r="D123" s="86" t="n">
        <v>58.87</v>
      </c>
      <c r="E123" s="85" t="s">
        <v>26</v>
      </c>
      <c r="F123" s="86" t="n">
        <v>20000</v>
      </c>
      <c r="G123" s="86"/>
      <c r="H123" s="86" t="n">
        <v>20000</v>
      </c>
      <c r="I123" s="86"/>
      <c r="J123" s="87"/>
      <c r="K123" s="88"/>
      <c r="L123" s="89"/>
      <c r="M123" s="90"/>
      <c r="N123" s="91"/>
      <c r="O123" s="92"/>
      <c r="P123" s="93"/>
      <c r="Q123" s="94" t="n">
        <f aca="false">SUM(G123:P123)</f>
        <v>20000</v>
      </c>
      <c r="R123" s="95" t="n">
        <f aca="false">Q123-F123</f>
        <v>0</v>
      </c>
      <c r="S123" s="95" t="n">
        <f aca="false">F123*D123</f>
        <v>1177400</v>
      </c>
      <c r="T123" s="95" t="n">
        <f aca="false">Q123*D123</f>
        <v>1177400</v>
      </c>
      <c r="U123" s="96" t="n">
        <f aca="false">T123-S123</f>
        <v>0</v>
      </c>
      <c r="V123" s="97"/>
    </row>
    <row r="124" customFormat="false" ht="13.8" hidden="true" customHeight="false" outlineLevel="2" collapsed="false">
      <c r="A124" s="84" t="n">
        <v>80</v>
      </c>
      <c r="B124" s="85" t="s">
        <v>159</v>
      </c>
      <c r="C124" s="85" t="s">
        <v>157</v>
      </c>
      <c r="D124" s="86" t="n">
        <v>58.88</v>
      </c>
      <c r="E124" s="85" t="s">
        <v>26</v>
      </c>
      <c r="F124" s="86" t="n">
        <v>3500</v>
      </c>
      <c r="G124" s="86"/>
      <c r="H124" s="86"/>
      <c r="I124" s="86"/>
      <c r="J124" s="87"/>
      <c r="K124" s="88"/>
      <c r="L124" s="89" t="n">
        <v>3500</v>
      </c>
      <c r="M124" s="90"/>
      <c r="N124" s="91"/>
      <c r="O124" s="92"/>
      <c r="P124" s="93"/>
      <c r="Q124" s="94" t="n">
        <f aca="false">SUM(G124:P124)</f>
        <v>3500</v>
      </c>
      <c r="R124" s="95" t="n">
        <f aca="false">Q124-F124</f>
        <v>0</v>
      </c>
      <c r="S124" s="95" t="n">
        <f aca="false">F124*D124</f>
        <v>206080</v>
      </c>
      <c r="T124" s="95" t="n">
        <f aca="false">Q124*D124</f>
        <v>206080</v>
      </c>
      <c r="U124" s="96" t="n">
        <f aca="false">T124-S124</f>
        <v>0</v>
      </c>
      <c r="V124" s="97"/>
    </row>
    <row r="125" customFormat="false" ht="13.8" hidden="true" customHeight="false" outlineLevel="2" collapsed="false">
      <c r="A125" s="84" t="n">
        <v>81</v>
      </c>
      <c r="B125" s="85" t="s">
        <v>159</v>
      </c>
      <c r="C125" s="85" t="s">
        <v>157</v>
      </c>
      <c r="D125" s="86" t="n">
        <v>59.01</v>
      </c>
      <c r="E125" s="85" t="s">
        <v>26</v>
      </c>
      <c r="F125" s="86" t="n">
        <v>1450</v>
      </c>
      <c r="G125" s="86"/>
      <c r="H125" s="86"/>
      <c r="I125" s="86"/>
      <c r="J125" s="87"/>
      <c r="K125" s="88"/>
      <c r="L125" s="89"/>
      <c r="M125" s="90"/>
      <c r="N125" s="91"/>
      <c r="O125" s="92"/>
      <c r="P125" s="93"/>
      <c r="Q125" s="94" t="n">
        <f aca="false">SUM(G125:P125)</f>
        <v>0</v>
      </c>
      <c r="R125" s="95" t="n">
        <f aca="false">Q125-F125</f>
        <v>-1450</v>
      </c>
      <c r="S125" s="95" t="n">
        <f aca="false">F125*D125</f>
        <v>85564.5</v>
      </c>
      <c r="T125" s="95" t="n">
        <f aca="false">Q125*D125</f>
        <v>0</v>
      </c>
      <c r="U125" s="96" t="n">
        <f aca="false">T125-S125</f>
        <v>-85564.5</v>
      </c>
      <c r="V125" s="97"/>
    </row>
    <row r="126" customFormat="false" ht="13.8" hidden="true" customHeight="false" outlineLevel="2" collapsed="false">
      <c r="A126" s="84" t="n">
        <v>82</v>
      </c>
      <c r="B126" s="85" t="s">
        <v>159</v>
      </c>
      <c r="C126" s="85" t="s">
        <v>157</v>
      </c>
      <c r="D126" s="86" t="n">
        <v>59.09</v>
      </c>
      <c r="E126" s="85" t="s">
        <v>26</v>
      </c>
      <c r="F126" s="86" t="n">
        <v>10498</v>
      </c>
      <c r="G126" s="86"/>
      <c r="H126" s="86" t="n">
        <v>7750</v>
      </c>
      <c r="I126" s="86"/>
      <c r="J126" s="87"/>
      <c r="K126" s="88"/>
      <c r="L126" s="89"/>
      <c r="M126" s="90"/>
      <c r="N126" s="91"/>
      <c r="O126" s="92"/>
      <c r="P126" s="93"/>
      <c r="Q126" s="94" t="n">
        <f aca="false">SUM(G126:P126)</f>
        <v>7750</v>
      </c>
      <c r="R126" s="95" t="n">
        <f aca="false">Q126-F126</f>
        <v>-2748</v>
      </c>
      <c r="S126" s="95" t="n">
        <f aca="false">F126*D126</f>
        <v>620326.82</v>
      </c>
      <c r="T126" s="95" t="n">
        <f aca="false">Q126*D126</f>
        <v>457947.5</v>
      </c>
      <c r="U126" s="96" t="n">
        <f aca="false">T126-S126</f>
        <v>-162379.32</v>
      </c>
      <c r="V126" s="97"/>
    </row>
    <row r="127" customFormat="false" ht="13.8" hidden="false" customHeight="false" outlineLevel="1" collapsed="true">
      <c r="A127" s="84"/>
      <c r="B127" s="98" t="s">
        <v>1040</v>
      </c>
      <c r="C127" s="85"/>
      <c r="D127" s="86"/>
      <c r="E127" s="85"/>
      <c r="F127" s="86" t="n">
        <f aca="false">SUBTOTAL(9,F122:F126)</f>
        <v>53648</v>
      </c>
      <c r="G127" s="86"/>
      <c r="H127" s="86"/>
      <c r="I127" s="86"/>
      <c r="J127" s="87"/>
      <c r="K127" s="88"/>
      <c r="L127" s="89"/>
      <c r="M127" s="90"/>
      <c r="N127" s="91"/>
      <c r="O127" s="92"/>
      <c r="P127" s="93"/>
      <c r="Q127" s="94" t="n">
        <f aca="false">SUBTOTAL(9,Q122:Q126)</f>
        <v>44850</v>
      </c>
      <c r="R127" s="95" t="n">
        <f aca="false">SUBTOTAL(9,R122:R126)</f>
        <v>-8798</v>
      </c>
      <c r="S127" s="95" t="n">
        <f aca="false">SUBTOTAL(9,S122:S126)</f>
        <v>3160441.32</v>
      </c>
      <c r="T127" s="95" t="n">
        <f aca="false">SUBTOTAL(9,T122:T126)</f>
        <v>2641787.5</v>
      </c>
      <c r="U127" s="96" t="n">
        <f aca="false">SUBTOTAL(9,U122:U126)</f>
        <v>-518653.82</v>
      </c>
      <c r="V127" s="97"/>
    </row>
    <row r="128" customFormat="false" ht="13.8" hidden="true" customHeight="false" outlineLevel="2" collapsed="false">
      <c r="A128" s="84" t="n">
        <v>83</v>
      </c>
      <c r="B128" s="85" t="s">
        <v>161</v>
      </c>
      <c r="C128" s="85" t="s">
        <v>157</v>
      </c>
      <c r="D128" s="86" t="n">
        <v>58.85</v>
      </c>
      <c r="E128" s="85" t="s">
        <v>26</v>
      </c>
      <c r="F128" s="86" t="n">
        <v>8450</v>
      </c>
      <c r="G128" s="86"/>
      <c r="H128" s="86"/>
      <c r="I128" s="86"/>
      <c r="J128" s="87"/>
      <c r="K128" s="88"/>
      <c r="L128" s="89" t="n">
        <v>7200</v>
      </c>
      <c r="M128" s="90"/>
      <c r="N128" s="91"/>
      <c r="O128" s="92" t="n">
        <v>1650</v>
      </c>
      <c r="P128" s="93"/>
      <c r="Q128" s="94" t="n">
        <f aca="false">SUM(G128:P128)</f>
        <v>8850</v>
      </c>
      <c r="R128" s="95" t="n">
        <f aca="false">Q128-F128</f>
        <v>400</v>
      </c>
      <c r="S128" s="95" t="n">
        <f aca="false">F128*D128</f>
        <v>497282.5</v>
      </c>
      <c r="T128" s="95" t="n">
        <f aca="false">Q128*D128</f>
        <v>520822.5</v>
      </c>
      <c r="U128" s="96" t="n">
        <f aca="false">T128-S128</f>
        <v>23540</v>
      </c>
      <c r="V128" s="97"/>
    </row>
    <row r="129" customFormat="false" ht="13.8" hidden="true" customHeight="false" outlineLevel="2" collapsed="false">
      <c r="A129" s="84" t="n">
        <v>84</v>
      </c>
      <c r="B129" s="85" t="s">
        <v>161</v>
      </c>
      <c r="C129" s="85" t="s">
        <v>157</v>
      </c>
      <c r="D129" s="86" t="n">
        <v>58.88</v>
      </c>
      <c r="E129" s="85" t="s">
        <v>26</v>
      </c>
      <c r="F129" s="86" t="n">
        <v>32500</v>
      </c>
      <c r="G129" s="86"/>
      <c r="H129" s="86" t="n">
        <v>7700</v>
      </c>
      <c r="I129" s="86"/>
      <c r="J129" s="87"/>
      <c r="K129" s="88"/>
      <c r="L129" s="89"/>
      <c r="M129" s="90"/>
      <c r="N129" s="91"/>
      <c r="O129" s="92"/>
      <c r="P129" s="93"/>
      <c r="Q129" s="94" t="n">
        <f aca="false">SUM(G129:P129)</f>
        <v>7700</v>
      </c>
      <c r="R129" s="95" t="n">
        <f aca="false">Q129-F129</f>
        <v>-24800</v>
      </c>
      <c r="S129" s="95" t="n">
        <f aca="false">F129*D129</f>
        <v>1913600</v>
      </c>
      <c r="T129" s="95" t="n">
        <f aca="false">Q129*D129</f>
        <v>453376</v>
      </c>
      <c r="U129" s="96" t="n">
        <f aca="false">T129-S129</f>
        <v>-1460224</v>
      </c>
      <c r="V129" s="97"/>
    </row>
    <row r="130" customFormat="false" ht="13.8" hidden="true" customHeight="false" outlineLevel="2" collapsed="false">
      <c r="A130" s="84" t="n">
        <v>85</v>
      </c>
      <c r="B130" s="85" t="s">
        <v>161</v>
      </c>
      <c r="C130" s="85" t="s">
        <v>157</v>
      </c>
      <c r="D130" s="86" t="n">
        <v>59.01</v>
      </c>
      <c r="E130" s="85" t="s">
        <v>26</v>
      </c>
      <c r="F130" s="86" t="n">
        <v>36000</v>
      </c>
      <c r="G130" s="86"/>
      <c r="H130" s="86" t="n">
        <v>36000</v>
      </c>
      <c r="I130" s="86"/>
      <c r="J130" s="87"/>
      <c r="K130" s="88"/>
      <c r="L130" s="89"/>
      <c r="M130" s="90"/>
      <c r="N130" s="91"/>
      <c r="O130" s="92"/>
      <c r="P130" s="93" t="n">
        <v>33220</v>
      </c>
      <c r="Q130" s="94" t="n">
        <f aca="false">SUM(G130:P130)</f>
        <v>69220</v>
      </c>
      <c r="R130" s="95" t="n">
        <f aca="false">Q130-F130</f>
        <v>33220</v>
      </c>
      <c r="S130" s="95" t="n">
        <f aca="false">F130*D130</f>
        <v>2124360</v>
      </c>
      <c r="T130" s="95" t="n">
        <f aca="false">Q130*D130</f>
        <v>4084672.2</v>
      </c>
      <c r="U130" s="96" t="n">
        <f aca="false">T130-S130</f>
        <v>1960312.2</v>
      </c>
      <c r="V130" s="97"/>
    </row>
    <row r="131" customFormat="false" ht="13.8" hidden="true" customHeight="false" outlineLevel="2" collapsed="false">
      <c r="A131" s="84" t="n">
        <v>86</v>
      </c>
      <c r="B131" s="85" t="s">
        <v>161</v>
      </c>
      <c r="C131" s="85" t="s">
        <v>157</v>
      </c>
      <c r="D131" s="86" t="n">
        <v>59.01</v>
      </c>
      <c r="E131" s="85" t="s">
        <v>26</v>
      </c>
      <c r="F131" s="86" t="n">
        <v>32500</v>
      </c>
      <c r="G131" s="86"/>
      <c r="H131" s="86" t="n">
        <v>32500</v>
      </c>
      <c r="I131" s="86"/>
      <c r="J131" s="87"/>
      <c r="K131" s="88"/>
      <c r="L131" s="89"/>
      <c r="M131" s="90"/>
      <c r="N131" s="91"/>
      <c r="O131" s="92"/>
      <c r="P131" s="93"/>
      <c r="Q131" s="94" t="n">
        <f aca="false">SUM(G131:P131)</f>
        <v>32500</v>
      </c>
      <c r="R131" s="95" t="n">
        <f aca="false">Q131-F131</f>
        <v>0</v>
      </c>
      <c r="S131" s="95" t="n">
        <f aca="false">F131*D131</f>
        <v>1917825</v>
      </c>
      <c r="T131" s="95" t="n">
        <f aca="false">Q131*D131</f>
        <v>1917825</v>
      </c>
      <c r="U131" s="96" t="n">
        <f aca="false">T131-S131</f>
        <v>0</v>
      </c>
      <c r="V131" s="97"/>
    </row>
    <row r="132" customFormat="false" ht="13.8" hidden="false" customHeight="false" outlineLevel="1" collapsed="true">
      <c r="A132" s="84"/>
      <c r="B132" s="98" t="s">
        <v>1041</v>
      </c>
      <c r="C132" s="85"/>
      <c r="D132" s="86"/>
      <c r="E132" s="85"/>
      <c r="F132" s="86" t="n">
        <f aca="false">SUBTOTAL(9,F128:F131)</f>
        <v>109450</v>
      </c>
      <c r="G132" s="86"/>
      <c r="H132" s="86"/>
      <c r="I132" s="86"/>
      <c r="J132" s="87"/>
      <c r="K132" s="88"/>
      <c r="L132" s="89"/>
      <c r="M132" s="90"/>
      <c r="N132" s="91"/>
      <c r="O132" s="92"/>
      <c r="P132" s="93"/>
      <c r="Q132" s="94" t="n">
        <f aca="false">SUBTOTAL(9,Q128:Q131)</f>
        <v>118270</v>
      </c>
      <c r="R132" s="95" t="n">
        <f aca="false">SUBTOTAL(9,R128:R131)</f>
        <v>8820</v>
      </c>
      <c r="S132" s="95" t="n">
        <f aca="false">SUBTOTAL(9,S128:S131)</f>
        <v>6453067.5</v>
      </c>
      <c r="T132" s="95" t="n">
        <f aca="false">SUBTOTAL(9,T128:T131)</f>
        <v>6976695.7</v>
      </c>
      <c r="U132" s="96" t="n">
        <f aca="false">SUBTOTAL(9,U128:U131)</f>
        <v>523628.2</v>
      </c>
      <c r="V132" s="97"/>
    </row>
    <row r="133" customFormat="false" ht="13.8" hidden="true" customHeight="false" outlineLevel="2" collapsed="false">
      <c r="A133" s="84" t="n">
        <v>87</v>
      </c>
      <c r="B133" s="85" t="s">
        <v>163</v>
      </c>
      <c r="C133" s="85" t="s">
        <v>164</v>
      </c>
      <c r="D133" s="86" t="n">
        <v>73</v>
      </c>
      <c r="E133" s="85" t="s">
        <v>26</v>
      </c>
      <c r="F133" s="86" t="n">
        <v>1</v>
      </c>
      <c r="G133" s="86"/>
      <c r="H133" s="86"/>
      <c r="I133" s="86"/>
      <c r="J133" s="87"/>
      <c r="K133" s="88" t="n">
        <v>5</v>
      </c>
      <c r="L133" s="89"/>
      <c r="M133" s="90" t="n">
        <v>1274</v>
      </c>
      <c r="N133" s="91"/>
      <c r="O133" s="92" t="n">
        <v>36</v>
      </c>
      <c r="P133" s="93"/>
      <c r="Q133" s="94" t="n">
        <f aca="false">SUM(G133:P133)</f>
        <v>1315</v>
      </c>
      <c r="R133" s="95" t="n">
        <f aca="false">Q133-F133</f>
        <v>1314</v>
      </c>
      <c r="S133" s="95" t="n">
        <f aca="false">F133*D133</f>
        <v>73</v>
      </c>
      <c r="T133" s="95" t="n">
        <f aca="false">Q133*D133</f>
        <v>95995</v>
      </c>
      <c r="U133" s="96" t="n">
        <f aca="false">T133-S133</f>
        <v>95922</v>
      </c>
      <c r="V133" s="97"/>
    </row>
    <row r="134" customFormat="false" ht="13.8" hidden="false" customHeight="false" outlineLevel="1" collapsed="true">
      <c r="A134" s="84"/>
      <c r="B134" s="98" t="s">
        <v>1042</v>
      </c>
      <c r="C134" s="85"/>
      <c r="D134" s="86"/>
      <c r="E134" s="85"/>
      <c r="F134" s="86" t="n">
        <f aca="false">SUBTOTAL(9,F133:F133)</f>
        <v>1</v>
      </c>
      <c r="G134" s="86"/>
      <c r="H134" s="86"/>
      <c r="I134" s="86"/>
      <c r="J134" s="87"/>
      <c r="K134" s="88"/>
      <c r="L134" s="89"/>
      <c r="M134" s="90"/>
      <c r="N134" s="91"/>
      <c r="O134" s="92"/>
      <c r="P134" s="93"/>
      <c r="Q134" s="94" t="n">
        <f aca="false">SUBTOTAL(9,Q133:Q133)</f>
        <v>1315</v>
      </c>
      <c r="R134" s="95" t="n">
        <f aca="false">SUBTOTAL(9,R133:R133)</f>
        <v>1314</v>
      </c>
      <c r="S134" s="95" t="n">
        <f aca="false">SUBTOTAL(9,S133:S133)</f>
        <v>73</v>
      </c>
      <c r="T134" s="95" t="n">
        <f aca="false">SUBTOTAL(9,T133:T133)</f>
        <v>95995</v>
      </c>
      <c r="U134" s="96" t="n">
        <f aca="false">SUBTOTAL(9,U133:U133)</f>
        <v>95922</v>
      </c>
      <c r="V134" s="97"/>
    </row>
    <row r="135" customFormat="false" ht="13.8" hidden="true" customHeight="false" outlineLevel="2" collapsed="false">
      <c r="A135" s="84" t="n">
        <v>88</v>
      </c>
      <c r="B135" s="85" t="s">
        <v>168</v>
      </c>
      <c r="C135" s="85" t="s">
        <v>164</v>
      </c>
      <c r="D135" s="86" t="n">
        <v>64</v>
      </c>
      <c r="E135" s="85" t="s">
        <v>26</v>
      </c>
      <c r="F135" s="86" t="n">
        <v>7511</v>
      </c>
      <c r="G135" s="86"/>
      <c r="H135" s="86"/>
      <c r="I135" s="86"/>
      <c r="J135" s="87"/>
      <c r="K135" s="88"/>
      <c r="L135" s="89"/>
      <c r="M135" s="90" t="n">
        <v>9760</v>
      </c>
      <c r="N135" s="91"/>
      <c r="O135" s="92"/>
      <c r="P135" s="93"/>
      <c r="Q135" s="94" t="n">
        <f aca="false">SUM(G135:P135)</f>
        <v>9760</v>
      </c>
      <c r="R135" s="95" t="n">
        <f aca="false">Q135-F135</f>
        <v>2249</v>
      </c>
      <c r="S135" s="95" t="n">
        <f aca="false">F135*D135</f>
        <v>480704</v>
      </c>
      <c r="T135" s="95" t="n">
        <f aca="false">Q135*D135</f>
        <v>624640</v>
      </c>
      <c r="U135" s="96" t="n">
        <f aca="false">T135-S135</f>
        <v>143936</v>
      </c>
      <c r="V135" s="97"/>
    </row>
    <row r="136" customFormat="false" ht="13.8" hidden="true" customHeight="false" outlineLevel="2" collapsed="false">
      <c r="A136" s="84" t="n">
        <v>89</v>
      </c>
      <c r="B136" s="85" t="s">
        <v>168</v>
      </c>
      <c r="C136" s="85" t="s">
        <v>164</v>
      </c>
      <c r="D136" s="86" t="n">
        <v>68.6</v>
      </c>
      <c r="E136" s="85" t="s">
        <v>26</v>
      </c>
      <c r="F136" s="86" t="n">
        <v>16425</v>
      </c>
      <c r="G136" s="101" t="n">
        <v>16425</v>
      </c>
      <c r="H136" s="86"/>
      <c r="I136" s="86"/>
      <c r="J136" s="87"/>
      <c r="K136" s="88"/>
      <c r="L136" s="89"/>
      <c r="M136" s="90"/>
      <c r="N136" s="91"/>
      <c r="O136" s="92"/>
      <c r="P136" s="93"/>
      <c r="Q136" s="94" t="n">
        <f aca="false">SUM(G136:P136)</f>
        <v>16425</v>
      </c>
      <c r="R136" s="95" t="n">
        <f aca="false">Q136-F136</f>
        <v>0</v>
      </c>
      <c r="S136" s="95" t="n">
        <f aca="false">F136*D136</f>
        <v>1126755</v>
      </c>
      <c r="T136" s="95" t="n">
        <f aca="false">Q136*D136</f>
        <v>1126755</v>
      </c>
      <c r="U136" s="96" t="n">
        <f aca="false">T136-S136</f>
        <v>0</v>
      </c>
      <c r="V136" s="97"/>
    </row>
    <row r="137" customFormat="false" ht="13.8" hidden="true" customHeight="false" outlineLevel="2" collapsed="false">
      <c r="A137" s="84" t="n">
        <v>90</v>
      </c>
      <c r="B137" s="85" t="s">
        <v>168</v>
      </c>
      <c r="C137" s="85" t="s">
        <v>164</v>
      </c>
      <c r="D137" s="86" t="n">
        <v>68.6</v>
      </c>
      <c r="E137" s="85" t="s">
        <v>26</v>
      </c>
      <c r="F137" s="86" t="n">
        <v>280</v>
      </c>
      <c r="G137" s="86"/>
      <c r="H137" s="86"/>
      <c r="I137" s="86"/>
      <c r="J137" s="87"/>
      <c r="K137" s="88" t="n">
        <v>280</v>
      </c>
      <c r="L137" s="89"/>
      <c r="M137" s="90"/>
      <c r="N137" s="91"/>
      <c r="O137" s="92"/>
      <c r="P137" s="93"/>
      <c r="Q137" s="94" t="n">
        <f aca="false">SUM(G137:P137)</f>
        <v>280</v>
      </c>
      <c r="R137" s="95" t="n">
        <f aca="false">Q137-F137</f>
        <v>0</v>
      </c>
      <c r="S137" s="95" t="n">
        <f aca="false">F137*D137</f>
        <v>19208</v>
      </c>
      <c r="T137" s="95" t="n">
        <f aca="false">Q137*D137</f>
        <v>19208</v>
      </c>
      <c r="U137" s="96" t="n">
        <f aca="false">T137-S137</f>
        <v>0</v>
      </c>
      <c r="V137" s="97"/>
    </row>
    <row r="138" customFormat="false" ht="13.8" hidden="true" customHeight="false" outlineLevel="2" collapsed="false">
      <c r="A138" s="84" t="n">
        <v>91</v>
      </c>
      <c r="B138" s="85" t="s">
        <v>168</v>
      </c>
      <c r="C138" s="85" t="s">
        <v>164</v>
      </c>
      <c r="D138" s="86" t="n">
        <v>73</v>
      </c>
      <c r="E138" s="85" t="s">
        <v>26</v>
      </c>
      <c r="F138" s="86" t="n">
        <v>1</v>
      </c>
      <c r="G138" s="86"/>
      <c r="H138" s="86"/>
      <c r="I138" s="86"/>
      <c r="J138" s="87"/>
      <c r="K138" s="88" t="n">
        <v>1</v>
      </c>
      <c r="L138" s="89"/>
      <c r="M138" s="90"/>
      <c r="N138" s="91"/>
      <c r="O138" s="92"/>
      <c r="P138" s="93"/>
      <c r="Q138" s="94" t="n">
        <f aca="false">SUM(G138:P138)</f>
        <v>1</v>
      </c>
      <c r="R138" s="95" t="n">
        <f aca="false">Q138-F138</f>
        <v>0</v>
      </c>
      <c r="S138" s="95" t="n">
        <f aca="false">F138*D138</f>
        <v>73</v>
      </c>
      <c r="T138" s="95" t="n">
        <f aca="false">Q138*D138</f>
        <v>73</v>
      </c>
      <c r="U138" s="96" t="n">
        <f aca="false">T138-S138</f>
        <v>0</v>
      </c>
      <c r="V138" s="97"/>
    </row>
    <row r="139" customFormat="false" ht="13.8" hidden="false" customHeight="false" outlineLevel="1" collapsed="true">
      <c r="A139" s="84"/>
      <c r="B139" s="98" t="s">
        <v>1043</v>
      </c>
      <c r="C139" s="85"/>
      <c r="D139" s="86"/>
      <c r="E139" s="85"/>
      <c r="F139" s="86" t="n">
        <f aca="false">SUBTOTAL(9,F135:F138)</f>
        <v>24217</v>
      </c>
      <c r="G139" s="86"/>
      <c r="H139" s="86"/>
      <c r="I139" s="86"/>
      <c r="J139" s="87"/>
      <c r="K139" s="88"/>
      <c r="L139" s="89"/>
      <c r="M139" s="90"/>
      <c r="N139" s="91"/>
      <c r="O139" s="92"/>
      <c r="P139" s="93"/>
      <c r="Q139" s="94" t="n">
        <f aca="false">SUBTOTAL(9,Q135:Q138)</f>
        <v>26466</v>
      </c>
      <c r="R139" s="95" t="n">
        <f aca="false">SUBTOTAL(9,R135:R138)</f>
        <v>2249</v>
      </c>
      <c r="S139" s="95" t="n">
        <f aca="false">SUBTOTAL(9,S135:S138)</f>
        <v>1626740</v>
      </c>
      <c r="T139" s="95" t="n">
        <f aca="false">SUBTOTAL(9,T135:T138)</f>
        <v>1770676</v>
      </c>
      <c r="U139" s="96" t="n">
        <f aca="false">SUBTOTAL(9,U135:U138)</f>
        <v>143936</v>
      </c>
      <c r="V139" s="97"/>
    </row>
    <row r="140" customFormat="false" ht="13.8" hidden="true" customHeight="false" outlineLevel="2" collapsed="false">
      <c r="A140" s="84" t="n">
        <v>92</v>
      </c>
      <c r="B140" s="85" t="s">
        <v>175</v>
      </c>
      <c r="C140" s="85" t="s">
        <v>164</v>
      </c>
      <c r="D140" s="86" t="n">
        <v>73</v>
      </c>
      <c r="E140" s="85" t="s">
        <v>26</v>
      </c>
      <c r="F140" s="86" t="n">
        <v>38302</v>
      </c>
      <c r="G140" s="86"/>
      <c r="H140" s="86"/>
      <c r="I140" s="86"/>
      <c r="J140" s="87"/>
      <c r="K140" s="88" t="n">
        <v>71</v>
      </c>
      <c r="L140" s="89"/>
      <c r="M140" s="90" t="n">
        <v>33793</v>
      </c>
      <c r="N140" s="102" t="n">
        <v>360</v>
      </c>
      <c r="O140" s="92"/>
      <c r="P140" s="93"/>
      <c r="Q140" s="94" t="n">
        <f aca="false">SUM(G140:P140)</f>
        <v>34224</v>
      </c>
      <c r="R140" s="95" t="n">
        <f aca="false">Q140-F140</f>
        <v>-4078</v>
      </c>
      <c r="S140" s="95" t="n">
        <f aca="false">F140*D140</f>
        <v>2796046</v>
      </c>
      <c r="T140" s="95" t="n">
        <f aca="false">Q140*D140</f>
        <v>2498352</v>
      </c>
      <c r="U140" s="96" t="n">
        <f aca="false">T140-S140</f>
        <v>-297694</v>
      </c>
      <c r="V140" s="97"/>
    </row>
    <row r="141" customFormat="false" ht="13.8" hidden="false" customHeight="false" outlineLevel="1" collapsed="true">
      <c r="A141" s="84"/>
      <c r="B141" s="98" t="s">
        <v>1044</v>
      </c>
      <c r="C141" s="85"/>
      <c r="D141" s="86"/>
      <c r="E141" s="85"/>
      <c r="F141" s="86" t="n">
        <f aca="false">SUBTOTAL(9,F140:F140)</f>
        <v>38302</v>
      </c>
      <c r="G141" s="86"/>
      <c r="H141" s="86"/>
      <c r="I141" s="86"/>
      <c r="J141" s="87"/>
      <c r="K141" s="88"/>
      <c r="L141" s="89"/>
      <c r="M141" s="90"/>
      <c r="N141" s="91"/>
      <c r="O141" s="92"/>
      <c r="P141" s="93"/>
      <c r="Q141" s="94" t="n">
        <f aca="false">SUBTOTAL(9,Q140:Q140)</f>
        <v>34224</v>
      </c>
      <c r="R141" s="95" t="n">
        <f aca="false">SUBTOTAL(9,R140:R140)</f>
        <v>-4078</v>
      </c>
      <c r="S141" s="95" t="n">
        <f aca="false">SUBTOTAL(9,S140:S140)</f>
        <v>2796046</v>
      </c>
      <c r="T141" s="95" t="n">
        <f aca="false">SUBTOTAL(9,T140:T140)</f>
        <v>2498352</v>
      </c>
      <c r="U141" s="96" t="n">
        <f aca="false">SUBTOTAL(9,U140:U140)</f>
        <v>-297694</v>
      </c>
      <c r="V141" s="100" t="n">
        <v>360</v>
      </c>
    </row>
    <row r="142" customFormat="false" ht="13.8" hidden="true" customHeight="false" outlineLevel="2" collapsed="false">
      <c r="A142" s="84" t="n">
        <v>93</v>
      </c>
      <c r="B142" s="85" t="s">
        <v>178</v>
      </c>
      <c r="C142" s="85" t="s">
        <v>164</v>
      </c>
      <c r="D142" s="86" t="n">
        <v>68.6</v>
      </c>
      <c r="E142" s="85" t="s">
        <v>26</v>
      </c>
      <c r="F142" s="86" t="n">
        <v>8649</v>
      </c>
      <c r="G142" s="86"/>
      <c r="H142" s="86"/>
      <c r="I142" s="86"/>
      <c r="J142" s="87"/>
      <c r="K142" s="88"/>
      <c r="L142" s="89"/>
      <c r="M142" s="90"/>
      <c r="N142" s="102" t="n">
        <v>109</v>
      </c>
      <c r="O142" s="92" t="n">
        <v>7580</v>
      </c>
      <c r="P142" s="93"/>
      <c r="Q142" s="94" t="n">
        <f aca="false">SUM(G142:P142)</f>
        <v>7689</v>
      </c>
      <c r="R142" s="95" t="n">
        <f aca="false">Q142-F142</f>
        <v>-960</v>
      </c>
      <c r="S142" s="95" t="n">
        <f aca="false">F142*D142</f>
        <v>593321.4</v>
      </c>
      <c r="T142" s="95" t="n">
        <f aca="false">Q142*D142</f>
        <v>527465.4</v>
      </c>
      <c r="U142" s="96" t="n">
        <f aca="false">T142-S142</f>
        <v>-65856</v>
      </c>
      <c r="V142" s="100"/>
    </row>
    <row r="143" customFormat="false" ht="13.8" hidden="true" customHeight="false" outlineLevel="2" collapsed="false">
      <c r="A143" s="84" t="n">
        <v>94</v>
      </c>
      <c r="B143" s="85" t="s">
        <v>178</v>
      </c>
      <c r="C143" s="85" t="s">
        <v>164</v>
      </c>
      <c r="D143" s="86" t="n">
        <v>68.6</v>
      </c>
      <c r="E143" s="85" t="s">
        <v>26</v>
      </c>
      <c r="F143" s="86" t="n">
        <v>49305</v>
      </c>
      <c r="G143" s="86"/>
      <c r="H143" s="86"/>
      <c r="I143" s="86"/>
      <c r="J143" s="87"/>
      <c r="K143" s="88"/>
      <c r="L143" s="89"/>
      <c r="M143" s="90"/>
      <c r="N143" s="91"/>
      <c r="O143" s="92"/>
      <c r="P143" s="93"/>
      <c r="Q143" s="94" t="n">
        <f aca="false">SUM(G143:P143)</f>
        <v>0</v>
      </c>
      <c r="R143" s="95" t="n">
        <f aca="false">Q143-F143</f>
        <v>-49305</v>
      </c>
      <c r="S143" s="95" t="n">
        <f aca="false">F143*D143</f>
        <v>3382323</v>
      </c>
      <c r="T143" s="95" t="n">
        <f aca="false">Q143*D143</f>
        <v>0</v>
      </c>
      <c r="U143" s="96" t="n">
        <f aca="false">T143-S143</f>
        <v>-3382323</v>
      </c>
      <c r="V143" s="100"/>
    </row>
    <row r="144" customFormat="false" ht="13.8" hidden="true" customHeight="false" outlineLevel="2" collapsed="false">
      <c r="A144" s="84" t="n">
        <v>95</v>
      </c>
      <c r="B144" s="85" t="s">
        <v>178</v>
      </c>
      <c r="C144" s="85" t="s">
        <v>164</v>
      </c>
      <c r="D144" s="86" t="n">
        <v>68.6</v>
      </c>
      <c r="E144" s="85" t="s">
        <v>26</v>
      </c>
      <c r="F144" s="86" t="n">
        <v>728</v>
      </c>
      <c r="G144" s="86"/>
      <c r="H144" s="86"/>
      <c r="I144" s="86"/>
      <c r="J144" s="87"/>
      <c r="K144" s="88"/>
      <c r="L144" s="89"/>
      <c r="M144" s="90"/>
      <c r="N144" s="91"/>
      <c r="O144" s="92"/>
      <c r="P144" s="93"/>
      <c r="Q144" s="94" t="n">
        <f aca="false">SUM(G144:P144)</f>
        <v>0</v>
      </c>
      <c r="R144" s="95" t="n">
        <f aca="false">Q144-F144</f>
        <v>-728</v>
      </c>
      <c r="S144" s="95" t="n">
        <f aca="false">F144*D144</f>
        <v>49940.8</v>
      </c>
      <c r="T144" s="95" t="n">
        <f aca="false">Q144*D144</f>
        <v>0</v>
      </c>
      <c r="U144" s="96" t="n">
        <f aca="false">T144-S144</f>
        <v>-49940.8</v>
      </c>
      <c r="V144" s="100"/>
    </row>
    <row r="145" customFormat="false" ht="13.8" hidden="true" customHeight="false" outlineLevel="2" collapsed="false">
      <c r="A145" s="84" t="n">
        <v>96</v>
      </c>
      <c r="B145" s="85" t="s">
        <v>178</v>
      </c>
      <c r="C145" s="85" t="s">
        <v>164</v>
      </c>
      <c r="D145" s="86" t="n">
        <v>68.6</v>
      </c>
      <c r="E145" s="85" t="s">
        <v>26</v>
      </c>
      <c r="F145" s="86" t="n">
        <v>106650</v>
      </c>
      <c r="G145" s="86"/>
      <c r="H145" s="86"/>
      <c r="I145" s="86"/>
      <c r="J145" s="87"/>
      <c r="K145" s="88"/>
      <c r="L145" s="89"/>
      <c r="M145" s="90"/>
      <c r="N145" s="91"/>
      <c r="O145" s="92"/>
      <c r="P145" s="93"/>
      <c r="Q145" s="94" t="n">
        <f aca="false">SUM(G145:P145)</f>
        <v>0</v>
      </c>
      <c r="R145" s="95" t="n">
        <f aca="false">Q145-F145</f>
        <v>-106650</v>
      </c>
      <c r="S145" s="95" t="n">
        <f aca="false">F145*D145</f>
        <v>7316190</v>
      </c>
      <c r="T145" s="95" t="n">
        <f aca="false">Q145*D145</f>
        <v>0</v>
      </c>
      <c r="U145" s="96" t="n">
        <f aca="false">T145-S145</f>
        <v>-7316190</v>
      </c>
      <c r="V145" s="100"/>
    </row>
    <row r="146" customFormat="false" ht="13.8" hidden="true" customHeight="false" outlineLevel="2" collapsed="false">
      <c r="A146" s="84" t="n">
        <v>97</v>
      </c>
      <c r="B146" s="85" t="s">
        <v>178</v>
      </c>
      <c r="C146" s="85" t="s">
        <v>164</v>
      </c>
      <c r="D146" s="86" t="n">
        <v>68.6</v>
      </c>
      <c r="E146" s="85" t="s">
        <v>26</v>
      </c>
      <c r="F146" s="86" t="n">
        <v>190080</v>
      </c>
      <c r="G146" s="86"/>
      <c r="H146" s="86" t="n">
        <v>49500</v>
      </c>
      <c r="I146" s="86"/>
      <c r="J146" s="87"/>
      <c r="K146" s="88"/>
      <c r="L146" s="89"/>
      <c r="M146" s="90"/>
      <c r="N146" s="91"/>
      <c r="O146" s="92"/>
      <c r="P146" s="93"/>
      <c r="Q146" s="94" t="n">
        <f aca="false">SUM(G146:P146)</f>
        <v>49500</v>
      </c>
      <c r="R146" s="95" t="n">
        <f aca="false">Q146-F146</f>
        <v>-140580</v>
      </c>
      <c r="S146" s="95" t="n">
        <f aca="false">F146*D146</f>
        <v>13039488</v>
      </c>
      <c r="T146" s="95" t="n">
        <f aca="false">Q146*D146</f>
        <v>3395700</v>
      </c>
      <c r="U146" s="96" t="n">
        <f aca="false">T146-S146</f>
        <v>-9643788</v>
      </c>
      <c r="V146" s="100"/>
    </row>
    <row r="147" customFormat="false" ht="13.8" hidden="true" customHeight="false" outlineLevel="2" collapsed="false">
      <c r="A147" s="84" t="n">
        <v>98</v>
      </c>
      <c r="B147" s="85" t="s">
        <v>178</v>
      </c>
      <c r="C147" s="85" t="s">
        <v>164</v>
      </c>
      <c r="D147" s="86" t="n">
        <v>68.6</v>
      </c>
      <c r="E147" s="85" t="s">
        <v>26</v>
      </c>
      <c r="F147" s="86" t="n">
        <v>120</v>
      </c>
      <c r="G147" s="86"/>
      <c r="H147" s="86"/>
      <c r="I147" s="86"/>
      <c r="J147" s="87"/>
      <c r="K147" s="88"/>
      <c r="L147" s="89"/>
      <c r="M147" s="90"/>
      <c r="N147" s="91"/>
      <c r="O147" s="92"/>
      <c r="P147" s="93"/>
      <c r="Q147" s="94" t="n">
        <f aca="false">SUM(G147:P147)</f>
        <v>0</v>
      </c>
      <c r="R147" s="95" t="n">
        <f aca="false">Q147-F147</f>
        <v>-120</v>
      </c>
      <c r="S147" s="95" t="n">
        <f aca="false">F147*D147</f>
        <v>8232</v>
      </c>
      <c r="T147" s="95" t="n">
        <f aca="false">Q147*D147</f>
        <v>0</v>
      </c>
      <c r="U147" s="96" t="n">
        <f aca="false">T147-S147</f>
        <v>-8232</v>
      </c>
      <c r="V147" s="100"/>
    </row>
    <row r="148" customFormat="false" ht="13.8" hidden="true" customHeight="false" outlineLevel="2" collapsed="false">
      <c r="A148" s="84" t="n">
        <v>99</v>
      </c>
      <c r="B148" s="85" t="s">
        <v>178</v>
      </c>
      <c r="C148" s="85" t="s">
        <v>164</v>
      </c>
      <c r="D148" s="86" t="n">
        <v>68.6</v>
      </c>
      <c r="E148" s="85" t="s">
        <v>26</v>
      </c>
      <c r="F148" s="86" t="n">
        <v>59850</v>
      </c>
      <c r="G148" s="86"/>
      <c r="H148" s="86"/>
      <c r="I148" s="86"/>
      <c r="J148" s="87"/>
      <c r="K148" s="88"/>
      <c r="L148" s="89"/>
      <c r="M148" s="90"/>
      <c r="N148" s="91"/>
      <c r="O148" s="92"/>
      <c r="P148" s="93"/>
      <c r="Q148" s="94" t="n">
        <f aca="false">SUM(G148:P148)</f>
        <v>0</v>
      </c>
      <c r="R148" s="95" t="n">
        <f aca="false">Q148-F148</f>
        <v>-59850</v>
      </c>
      <c r="S148" s="95" t="n">
        <f aca="false">F148*D148</f>
        <v>4105710</v>
      </c>
      <c r="T148" s="95" t="n">
        <f aca="false">Q148*D148</f>
        <v>0</v>
      </c>
      <c r="U148" s="96" t="n">
        <f aca="false">T148-S148</f>
        <v>-4105710</v>
      </c>
      <c r="V148" s="100"/>
    </row>
    <row r="149" customFormat="false" ht="13.8" hidden="true" customHeight="false" outlineLevel="2" collapsed="false">
      <c r="A149" s="84" t="n">
        <v>100</v>
      </c>
      <c r="B149" s="85" t="s">
        <v>178</v>
      </c>
      <c r="C149" s="85" t="s">
        <v>164</v>
      </c>
      <c r="D149" s="86" t="n">
        <v>68.6</v>
      </c>
      <c r="E149" s="85" t="s">
        <v>26</v>
      </c>
      <c r="F149" s="86" t="n">
        <v>8630</v>
      </c>
      <c r="G149" s="86"/>
      <c r="H149" s="86"/>
      <c r="I149" s="86"/>
      <c r="J149" s="87"/>
      <c r="K149" s="88"/>
      <c r="L149" s="89"/>
      <c r="M149" s="90"/>
      <c r="N149" s="91"/>
      <c r="O149" s="92"/>
      <c r="P149" s="93"/>
      <c r="Q149" s="94" t="n">
        <f aca="false">SUM(G149:P149)</f>
        <v>0</v>
      </c>
      <c r="R149" s="95" t="n">
        <f aca="false">Q149-F149</f>
        <v>-8630</v>
      </c>
      <c r="S149" s="95" t="n">
        <f aca="false">F149*D149</f>
        <v>592018</v>
      </c>
      <c r="T149" s="95" t="n">
        <f aca="false">Q149*D149</f>
        <v>0</v>
      </c>
      <c r="U149" s="96" t="n">
        <f aca="false">T149-S149</f>
        <v>-592018</v>
      </c>
      <c r="V149" s="100"/>
    </row>
    <row r="150" customFormat="false" ht="13.8" hidden="true" customHeight="false" outlineLevel="2" collapsed="false">
      <c r="A150" s="84" t="n">
        <v>101</v>
      </c>
      <c r="B150" s="85" t="s">
        <v>178</v>
      </c>
      <c r="C150" s="85" t="s">
        <v>164</v>
      </c>
      <c r="D150" s="86" t="n">
        <v>68.6</v>
      </c>
      <c r="E150" s="85" t="s">
        <v>26</v>
      </c>
      <c r="F150" s="86" t="n">
        <v>2020</v>
      </c>
      <c r="G150" s="86"/>
      <c r="H150" s="86"/>
      <c r="I150" s="86"/>
      <c r="J150" s="87"/>
      <c r="K150" s="88"/>
      <c r="L150" s="89"/>
      <c r="M150" s="90"/>
      <c r="N150" s="91"/>
      <c r="O150" s="92"/>
      <c r="P150" s="93"/>
      <c r="Q150" s="94" t="n">
        <f aca="false">SUM(G150:P150)</f>
        <v>0</v>
      </c>
      <c r="R150" s="95" t="n">
        <f aca="false">Q150-F150</f>
        <v>-2020</v>
      </c>
      <c r="S150" s="95" t="n">
        <f aca="false">F150*D150</f>
        <v>138572</v>
      </c>
      <c r="T150" s="95" t="n">
        <f aca="false">Q150*D150</f>
        <v>0</v>
      </c>
      <c r="U150" s="96" t="n">
        <f aca="false">T150-S150</f>
        <v>-138572</v>
      </c>
      <c r="V150" s="100"/>
    </row>
    <row r="151" customFormat="false" ht="13.8" hidden="true" customHeight="false" outlineLevel="2" collapsed="false">
      <c r="A151" s="84" t="n">
        <v>102</v>
      </c>
      <c r="B151" s="85" t="s">
        <v>178</v>
      </c>
      <c r="C151" s="85" t="s">
        <v>164</v>
      </c>
      <c r="D151" s="86" t="n">
        <v>68.6</v>
      </c>
      <c r="E151" s="85" t="s">
        <v>26</v>
      </c>
      <c r="F151" s="86" t="n">
        <v>5</v>
      </c>
      <c r="G151" s="86"/>
      <c r="H151" s="86"/>
      <c r="I151" s="86"/>
      <c r="J151" s="87"/>
      <c r="K151" s="88"/>
      <c r="L151" s="89"/>
      <c r="M151" s="90"/>
      <c r="N151" s="91"/>
      <c r="O151" s="92"/>
      <c r="P151" s="93"/>
      <c r="Q151" s="94" t="n">
        <f aca="false">SUM(G151:P151)</f>
        <v>0</v>
      </c>
      <c r="R151" s="95" t="n">
        <f aca="false">Q151-F151</f>
        <v>-5</v>
      </c>
      <c r="S151" s="95" t="n">
        <f aca="false">F151*D151</f>
        <v>343</v>
      </c>
      <c r="T151" s="95" t="n">
        <f aca="false">Q151*D151</f>
        <v>0</v>
      </c>
      <c r="U151" s="96" t="n">
        <f aca="false">T151-S151</f>
        <v>-343</v>
      </c>
      <c r="V151" s="100"/>
    </row>
    <row r="152" customFormat="false" ht="13.8" hidden="true" customHeight="false" outlineLevel="2" collapsed="false">
      <c r="A152" s="84" t="n">
        <v>103</v>
      </c>
      <c r="B152" s="85" t="s">
        <v>178</v>
      </c>
      <c r="C152" s="85" t="s">
        <v>164</v>
      </c>
      <c r="D152" s="86" t="n">
        <v>68.6</v>
      </c>
      <c r="E152" s="85" t="s">
        <v>26</v>
      </c>
      <c r="F152" s="86" t="n">
        <v>54585</v>
      </c>
      <c r="G152" s="86"/>
      <c r="H152" s="86"/>
      <c r="I152" s="86"/>
      <c r="J152" s="87"/>
      <c r="K152" s="88"/>
      <c r="L152" s="89"/>
      <c r="M152" s="90"/>
      <c r="N152" s="91"/>
      <c r="O152" s="92"/>
      <c r="P152" s="93"/>
      <c r="Q152" s="94" t="n">
        <f aca="false">SUM(G152:P152)</f>
        <v>0</v>
      </c>
      <c r="R152" s="95" t="n">
        <f aca="false">Q152-F152</f>
        <v>-54585</v>
      </c>
      <c r="S152" s="95" t="n">
        <f aca="false">F152*D152</f>
        <v>3744531</v>
      </c>
      <c r="T152" s="95" t="n">
        <f aca="false">Q152*D152</f>
        <v>0</v>
      </c>
      <c r="U152" s="96" t="n">
        <f aca="false">T152-S152</f>
        <v>-3744531</v>
      </c>
      <c r="V152" s="100"/>
    </row>
    <row r="153" customFormat="false" ht="13.8" hidden="true" customHeight="false" outlineLevel="2" collapsed="false">
      <c r="A153" s="84" t="n">
        <v>104</v>
      </c>
      <c r="B153" s="85" t="s">
        <v>178</v>
      </c>
      <c r="C153" s="85" t="s">
        <v>164</v>
      </c>
      <c r="D153" s="86" t="n">
        <v>68.6</v>
      </c>
      <c r="E153" s="85" t="s">
        <v>26</v>
      </c>
      <c r="F153" s="86" t="n">
        <v>1</v>
      </c>
      <c r="G153" s="86"/>
      <c r="H153" s="86"/>
      <c r="I153" s="86"/>
      <c r="J153" s="87"/>
      <c r="K153" s="88"/>
      <c r="L153" s="89"/>
      <c r="M153" s="90"/>
      <c r="N153" s="91"/>
      <c r="O153" s="92"/>
      <c r="P153" s="93"/>
      <c r="Q153" s="94" t="n">
        <f aca="false">SUM(G153:P153)</f>
        <v>0</v>
      </c>
      <c r="R153" s="95" t="n">
        <f aca="false">Q153-F153</f>
        <v>-1</v>
      </c>
      <c r="S153" s="95" t="n">
        <f aca="false">F153*D153</f>
        <v>68.6</v>
      </c>
      <c r="T153" s="95" t="n">
        <f aca="false">Q153*D153</f>
        <v>0</v>
      </c>
      <c r="U153" s="96" t="n">
        <f aca="false">T153-S153</f>
        <v>-68.6</v>
      </c>
      <c r="V153" s="100"/>
    </row>
    <row r="154" customFormat="false" ht="13.8" hidden="true" customHeight="false" outlineLevel="2" collapsed="false">
      <c r="A154" s="84" t="n">
        <v>105</v>
      </c>
      <c r="B154" s="85" t="s">
        <v>178</v>
      </c>
      <c r="C154" s="85" t="s">
        <v>164</v>
      </c>
      <c r="D154" s="86" t="n">
        <v>68.6</v>
      </c>
      <c r="E154" s="85" t="s">
        <v>26</v>
      </c>
      <c r="F154" s="86" t="n">
        <v>106650</v>
      </c>
      <c r="G154" s="101" t="n">
        <v>457965</v>
      </c>
      <c r="H154" s="86"/>
      <c r="I154" s="86"/>
      <c r="J154" s="87"/>
      <c r="K154" s="88"/>
      <c r="L154" s="89"/>
      <c r="M154" s="90"/>
      <c r="N154" s="91"/>
      <c r="O154" s="92"/>
      <c r="P154" s="93"/>
      <c r="Q154" s="94" t="n">
        <f aca="false">SUM(G154:P154)</f>
        <v>457965</v>
      </c>
      <c r="R154" s="95" t="n">
        <f aca="false">Q154-F154</f>
        <v>351315</v>
      </c>
      <c r="S154" s="95" t="n">
        <f aca="false">F154*D154</f>
        <v>7316190</v>
      </c>
      <c r="T154" s="95" t="n">
        <f aca="false">Q154*D154</f>
        <v>31416399</v>
      </c>
      <c r="U154" s="96" t="n">
        <f aca="false">T154-S154</f>
        <v>24100209</v>
      </c>
      <c r="V154" s="100"/>
    </row>
    <row r="155" customFormat="false" ht="13.8" hidden="true" customHeight="false" outlineLevel="2" collapsed="false">
      <c r="A155" s="84" t="n">
        <v>106</v>
      </c>
      <c r="B155" s="85" t="s">
        <v>178</v>
      </c>
      <c r="C155" s="85" t="s">
        <v>164</v>
      </c>
      <c r="D155" s="86" t="n">
        <v>68.6</v>
      </c>
      <c r="E155" s="85" t="s">
        <v>26</v>
      </c>
      <c r="F155" s="86" t="n">
        <v>123600</v>
      </c>
      <c r="G155" s="101" t="n">
        <v>193500</v>
      </c>
      <c r="H155" s="86"/>
      <c r="I155" s="86"/>
      <c r="J155" s="87"/>
      <c r="K155" s="88"/>
      <c r="L155" s="89"/>
      <c r="M155" s="90"/>
      <c r="N155" s="91"/>
      <c r="O155" s="92"/>
      <c r="P155" s="93"/>
      <c r="Q155" s="94" t="n">
        <f aca="false">SUM(G155:P155)</f>
        <v>193500</v>
      </c>
      <c r="R155" s="95" t="n">
        <f aca="false">Q155-F155</f>
        <v>69900</v>
      </c>
      <c r="S155" s="95" t="n">
        <f aca="false">F155*D155</f>
        <v>8478960</v>
      </c>
      <c r="T155" s="95" t="n">
        <f aca="false">Q155*D155</f>
        <v>13274100</v>
      </c>
      <c r="U155" s="96" t="n">
        <f aca="false">T155-S155</f>
        <v>4795140</v>
      </c>
      <c r="V155" s="100"/>
    </row>
    <row r="156" customFormat="false" ht="13.8" hidden="true" customHeight="false" outlineLevel="2" collapsed="false">
      <c r="A156" s="84" t="n">
        <v>107</v>
      </c>
      <c r="B156" s="85" t="s">
        <v>178</v>
      </c>
      <c r="C156" s="85" t="s">
        <v>185</v>
      </c>
      <c r="D156" s="86" t="n">
        <v>84.5</v>
      </c>
      <c r="E156" s="85" t="s">
        <v>26</v>
      </c>
      <c r="F156" s="86" t="n">
        <v>5</v>
      </c>
      <c r="G156" s="86"/>
      <c r="H156" s="86"/>
      <c r="I156" s="86"/>
      <c r="J156" s="87"/>
      <c r="K156" s="88"/>
      <c r="L156" s="89"/>
      <c r="M156" s="90"/>
      <c r="N156" s="91"/>
      <c r="O156" s="92"/>
      <c r="P156" s="93"/>
      <c r="Q156" s="94" t="n">
        <f aca="false">SUM(G156:P156)</f>
        <v>0</v>
      </c>
      <c r="R156" s="95" t="n">
        <f aca="false">Q156-F156</f>
        <v>-5</v>
      </c>
      <c r="S156" s="95" t="n">
        <f aca="false">F156*D156</f>
        <v>422.5</v>
      </c>
      <c r="T156" s="95" t="n">
        <f aca="false">Q156*D156</f>
        <v>0</v>
      </c>
      <c r="U156" s="96" t="n">
        <f aca="false">T156-S156</f>
        <v>-422.5</v>
      </c>
      <c r="V156" s="100"/>
    </row>
    <row r="157" customFormat="false" ht="13.8" hidden="true" customHeight="false" outlineLevel="2" collapsed="false">
      <c r="A157" s="84" t="n">
        <v>108</v>
      </c>
      <c r="B157" s="85" t="s">
        <v>178</v>
      </c>
      <c r="C157" s="85" t="s">
        <v>185</v>
      </c>
      <c r="D157" s="86" t="n">
        <v>84.5</v>
      </c>
      <c r="E157" s="85" t="s">
        <v>26</v>
      </c>
      <c r="F157" s="86" t="n">
        <v>60</v>
      </c>
      <c r="G157" s="86"/>
      <c r="H157" s="86"/>
      <c r="I157" s="86"/>
      <c r="J157" s="87"/>
      <c r="K157" s="88"/>
      <c r="L157" s="89"/>
      <c r="M157" s="90"/>
      <c r="N157" s="91"/>
      <c r="O157" s="92"/>
      <c r="P157" s="93"/>
      <c r="Q157" s="94" t="n">
        <f aca="false">SUM(G157:P157)</f>
        <v>0</v>
      </c>
      <c r="R157" s="95" t="n">
        <f aca="false">Q157-F157</f>
        <v>-60</v>
      </c>
      <c r="S157" s="95" t="n">
        <f aca="false">F157*D157</f>
        <v>5070</v>
      </c>
      <c r="T157" s="95" t="n">
        <f aca="false">Q157*D157</f>
        <v>0</v>
      </c>
      <c r="U157" s="96" t="n">
        <f aca="false">T157-S157</f>
        <v>-5070</v>
      </c>
      <c r="V157" s="100"/>
    </row>
    <row r="158" customFormat="false" ht="13.8" hidden="true" customHeight="false" outlineLevel="2" collapsed="false">
      <c r="A158" s="84" t="n">
        <v>109</v>
      </c>
      <c r="B158" s="85" t="s">
        <v>178</v>
      </c>
      <c r="C158" s="85" t="s">
        <v>185</v>
      </c>
      <c r="D158" s="86" t="n">
        <v>84.5</v>
      </c>
      <c r="E158" s="85" t="s">
        <v>26</v>
      </c>
      <c r="F158" s="86" t="n">
        <v>4</v>
      </c>
      <c r="G158" s="86"/>
      <c r="H158" s="86"/>
      <c r="I158" s="86"/>
      <c r="J158" s="87"/>
      <c r="K158" s="88"/>
      <c r="L158" s="89"/>
      <c r="M158" s="90"/>
      <c r="N158" s="91"/>
      <c r="O158" s="92"/>
      <c r="P158" s="93"/>
      <c r="Q158" s="94" t="n">
        <f aca="false">SUM(G158:P158)</f>
        <v>0</v>
      </c>
      <c r="R158" s="95" t="n">
        <f aca="false">Q158-F158</f>
        <v>-4</v>
      </c>
      <c r="S158" s="95" t="n">
        <f aca="false">F158*D158</f>
        <v>338</v>
      </c>
      <c r="T158" s="95" t="n">
        <f aca="false">Q158*D158</f>
        <v>0</v>
      </c>
      <c r="U158" s="96" t="n">
        <f aca="false">T158-S158</f>
        <v>-338</v>
      </c>
      <c r="V158" s="100"/>
    </row>
    <row r="159" customFormat="false" ht="13.8" hidden="true" customHeight="false" outlineLevel="2" collapsed="false">
      <c r="A159" s="84" t="n">
        <v>110</v>
      </c>
      <c r="B159" s="85" t="s">
        <v>178</v>
      </c>
      <c r="C159" s="85" t="s">
        <v>185</v>
      </c>
      <c r="D159" s="86" t="n">
        <v>84.5</v>
      </c>
      <c r="E159" s="85" t="s">
        <v>26</v>
      </c>
      <c r="F159" s="86" t="n">
        <v>1</v>
      </c>
      <c r="G159" s="86"/>
      <c r="H159" s="86"/>
      <c r="I159" s="86"/>
      <c r="J159" s="87"/>
      <c r="K159" s="88"/>
      <c r="L159" s="89"/>
      <c r="M159" s="90"/>
      <c r="N159" s="91"/>
      <c r="O159" s="92"/>
      <c r="P159" s="93"/>
      <c r="Q159" s="94" t="n">
        <f aca="false">SUM(G159:P159)</f>
        <v>0</v>
      </c>
      <c r="R159" s="95" t="n">
        <f aca="false">Q159-F159</f>
        <v>-1</v>
      </c>
      <c r="S159" s="95" t="n">
        <f aca="false">F159*D159</f>
        <v>84.5</v>
      </c>
      <c r="T159" s="95" t="n">
        <f aca="false">Q159*D159</f>
        <v>0</v>
      </c>
      <c r="U159" s="96" t="n">
        <f aca="false">T159-S159</f>
        <v>-84.5</v>
      </c>
      <c r="V159" s="100"/>
    </row>
    <row r="160" customFormat="false" ht="13.8" hidden="true" customHeight="false" outlineLevel="2" collapsed="false">
      <c r="A160" s="84" t="n">
        <v>111</v>
      </c>
      <c r="B160" s="85" t="s">
        <v>178</v>
      </c>
      <c r="C160" s="85" t="s">
        <v>185</v>
      </c>
      <c r="D160" s="86" t="n">
        <v>84.5</v>
      </c>
      <c r="E160" s="85" t="s">
        <v>26</v>
      </c>
      <c r="F160" s="86" t="n">
        <v>2</v>
      </c>
      <c r="G160" s="86"/>
      <c r="H160" s="86"/>
      <c r="I160" s="86"/>
      <c r="J160" s="87"/>
      <c r="K160" s="88"/>
      <c r="L160" s="89"/>
      <c r="M160" s="90"/>
      <c r="N160" s="91"/>
      <c r="O160" s="92"/>
      <c r="P160" s="93"/>
      <c r="Q160" s="94" t="n">
        <f aca="false">SUM(G160:P160)</f>
        <v>0</v>
      </c>
      <c r="R160" s="95" t="n">
        <f aca="false">Q160-F160</f>
        <v>-2</v>
      </c>
      <c r="S160" s="95" t="n">
        <f aca="false">F160*D160</f>
        <v>169</v>
      </c>
      <c r="T160" s="95" t="n">
        <f aca="false">Q160*D160</f>
        <v>0</v>
      </c>
      <c r="U160" s="96" t="n">
        <f aca="false">T160-S160</f>
        <v>-169</v>
      </c>
      <c r="V160" s="100"/>
    </row>
    <row r="161" customFormat="false" ht="13.8" hidden="true" customHeight="false" outlineLevel="2" collapsed="false">
      <c r="A161" s="84" t="n">
        <v>112</v>
      </c>
      <c r="B161" s="85" t="s">
        <v>178</v>
      </c>
      <c r="C161" s="85" t="s">
        <v>185</v>
      </c>
      <c r="D161" s="86" t="n">
        <v>84.5</v>
      </c>
      <c r="E161" s="85" t="s">
        <v>26</v>
      </c>
      <c r="F161" s="86" t="n">
        <v>50</v>
      </c>
      <c r="G161" s="86"/>
      <c r="H161" s="86"/>
      <c r="I161" s="86"/>
      <c r="J161" s="87"/>
      <c r="K161" s="88"/>
      <c r="L161" s="89"/>
      <c r="M161" s="90"/>
      <c r="N161" s="91"/>
      <c r="O161" s="92"/>
      <c r="P161" s="93"/>
      <c r="Q161" s="94" t="n">
        <f aca="false">SUM(G161:P161)</f>
        <v>0</v>
      </c>
      <c r="R161" s="95" t="n">
        <f aca="false">Q161-F161</f>
        <v>-50</v>
      </c>
      <c r="S161" s="95" t="n">
        <f aca="false">F161*D161</f>
        <v>4225</v>
      </c>
      <c r="T161" s="95" t="n">
        <f aca="false">Q161*D161</f>
        <v>0</v>
      </c>
      <c r="U161" s="96" t="n">
        <f aca="false">T161-S161</f>
        <v>-4225</v>
      </c>
      <c r="V161" s="100"/>
    </row>
    <row r="162" customFormat="false" ht="13.8" hidden="false" customHeight="false" outlineLevel="1" collapsed="true">
      <c r="A162" s="84"/>
      <c r="B162" s="98" t="s">
        <v>1045</v>
      </c>
      <c r="C162" s="85"/>
      <c r="D162" s="86"/>
      <c r="E162" s="85"/>
      <c r="F162" s="86" t="n">
        <f aca="false">SUBTOTAL(9,F142:F161)</f>
        <v>710995</v>
      </c>
      <c r="G162" s="86"/>
      <c r="H162" s="86"/>
      <c r="I162" s="86"/>
      <c r="J162" s="87"/>
      <c r="K162" s="88"/>
      <c r="L162" s="89"/>
      <c r="M162" s="90"/>
      <c r="N162" s="91"/>
      <c r="O162" s="92"/>
      <c r="P162" s="93"/>
      <c r="Q162" s="94" t="n">
        <f aca="false">SUBTOTAL(9,Q142:Q161)</f>
        <v>708654</v>
      </c>
      <c r="R162" s="95" t="n">
        <f aca="false">SUBTOTAL(9,R142:R161)</f>
        <v>-2341</v>
      </c>
      <c r="S162" s="95" t="n">
        <f aca="false">SUBTOTAL(9,S142:S161)</f>
        <v>48776196.8</v>
      </c>
      <c r="T162" s="95" t="n">
        <f aca="false">SUBTOTAL(9,T142:T161)</f>
        <v>48613664.4</v>
      </c>
      <c r="U162" s="96" t="n">
        <f aca="false">SUBTOTAL(9,U142:U161)</f>
        <v>-162532.400000004</v>
      </c>
      <c r="V162" s="100" t="n">
        <v>109</v>
      </c>
    </row>
    <row r="163" customFormat="false" ht="13.8" hidden="true" customHeight="false" outlineLevel="2" collapsed="false">
      <c r="A163" s="84" t="n">
        <v>113</v>
      </c>
      <c r="B163" s="85" t="s">
        <v>188</v>
      </c>
      <c r="C163" s="85" t="s">
        <v>164</v>
      </c>
      <c r="D163" s="86" t="n">
        <v>68.6</v>
      </c>
      <c r="E163" s="85" t="s">
        <v>26</v>
      </c>
      <c r="F163" s="86" t="n">
        <v>200</v>
      </c>
      <c r="G163" s="86"/>
      <c r="H163" s="86"/>
      <c r="I163" s="86"/>
      <c r="J163" s="87"/>
      <c r="K163" s="88"/>
      <c r="L163" s="89"/>
      <c r="M163" s="90"/>
      <c r="N163" s="91"/>
      <c r="O163" s="92"/>
      <c r="P163" s="93"/>
      <c r="Q163" s="94" t="n">
        <f aca="false">SUM(G163:P163)</f>
        <v>0</v>
      </c>
      <c r="R163" s="95" t="n">
        <f aca="false">Q163-F163</f>
        <v>-200</v>
      </c>
      <c r="S163" s="95" t="n">
        <f aca="false">F163*D163</f>
        <v>13720</v>
      </c>
      <c r="T163" s="95" t="n">
        <f aca="false">Q163*D163</f>
        <v>0</v>
      </c>
      <c r="U163" s="96" t="n">
        <f aca="false">T163-S163</f>
        <v>-13720</v>
      </c>
      <c r="V163" s="97"/>
    </row>
    <row r="164" customFormat="false" ht="13.8" hidden="true" customHeight="false" outlineLevel="2" collapsed="false">
      <c r="A164" s="84" t="n">
        <v>114</v>
      </c>
      <c r="B164" s="85" t="s">
        <v>188</v>
      </c>
      <c r="C164" s="85" t="s">
        <v>164</v>
      </c>
      <c r="D164" s="86" t="n">
        <v>68.6</v>
      </c>
      <c r="E164" s="85" t="s">
        <v>26</v>
      </c>
      <c r="F164" s="86" t="n">
        <v>46200</v>
      </c>
      <c r="G164" s="86"/>
      <c r="H164" s="86"/>
      <c r="I164" s="86"/>
      <c r="J164" s="87"/>
      <c r="K164" s="88"/>
      <c r="L164" s="89"/>
      <c r="M164" s="90"/>
      <c r="N164" s="91"/>
      <c r="O164" s="92"/>
      <c r="P164" s="93"/>
      <c r="Q164" s="94" t="n">
        <f aca="false">SUM(G164:P164)</f>
        <v>0</v>
      </c>
      <c r="R164" s="95" t="n">
        <f aca="false">Q164-F164</f>
        <v>-46200</v>
      </c>
      <c r="S164" s="95" t="n">
        <f aca="false">F164*D164</f>
        <v>3169320</v>
      </c>
      <c r="T164" s="95" t="n">
        <f aca="false">Q164*D164</f>
        <v>0</v>
      </c>
      <c r="U164" s="96" t="n">
        <f aca="false">T164-S164</f>
        <v>-3169320</v>
      </c>
      <c r="V164" s="97"/>
    </row>
    <row r="165" customFormat="false" ht="13.8" hidden="true" customHeight="false" outlineLevel="2" collapsed="false">
      <c r="A165" s="84" t="n">
        <v>115</v>
      </c>
      <c r="B165" s="85" t="s">
        <v>188</v>
      </c>
      <c r="C165" s="85" t="s">
        <v>164</v>
      </c>
      <c r="D165" s="86" t="n">
        <v>68.6</v>
      </c>
      <c r="E165" s="85" t="s">
        <v>26</v>
      </c>
      <c r="F165" s="86" t="n">
        <v>25850</v>
      </c>
      <c r="G165" s="86"/>
      <c r="H165" s="86"/>
      <c r="I165" s="86"/>
      <c r="J165" s="87"/>
      <c r="K165" s="88"/>
      <c r="L165" s="89"/>
      <c r="M165" s="90"/>
      <c r="N165" s="91"/>
      <c r="O165" s="92"/>
      <c r="P165" s="93"/>
      <c r="Q165" s="94" t="n">
        <f aca="false">SUM(G165:P165)</f>
        <v>0</v>
      </c>
      <c r="R165" s="95" t="n">
        <f aca="false">Q165-F165</f>
        <v>-25850</v>
      </c>
      <c r="S165" s="95" t="n">
        <f aca="false">F165*D165</f>
        <v>1773310</v>
      </c>
      <c r="T165" s="95" t="n">
        <f aca="false">Q165*D165</f>
        <v>0</v>
      </c>
      <c r="U165" s="96" t="n">
        <f aca="false">T165-S165</f>
        <v>-1773310</v>
      </c>
      <c r="V165" s="97"/>
    </row>
    <row r="166" customFormat="false" ht="13.8" hidden="true" customHeight="false" outlineLevel="2" collapsed="false">
      <c r="A166" s="84" t="n">
        <v>116</v>
      </c>
      <c r="B166" s="85" t="s">
        <v>188</v>
      </c>
      <c r="C166" s="85" t="s">
        <v>164</v>
      </c>
      <c r="D166" s="86" t="n">
        <v>68.6</v>
      </c>
      <c r="E166" s="85" t="s">
        <v>26</v>
      </c>
      <c r="F166" s="86" t="n">
        <v>74600</v>
      </c>
      <c r="G166" s="86"/>
      <c r="H166" s="86"/>
      <c r="I166" s="86"/>
      <c r="J166" s="87"/>
      <c r="K166" s="88" t="n">
        <v>1155</v>
      </c>
      <c r="L166" s="89"/>
      <c r="M166" s="90"/>
      <c r="N166" s="91"/>
      <c r="O166" s="92"/>
      <c r="P166" s="93"/>
      <c r="Q166" s="94" t="n">
        <f aca="false">SUM(G166:P166)</f>
        <v>1155</v>
      </c>
      <c r="R166" s="95" t="n">
        <f aca="false">Q166-F166</f>
        <v>-73445</v>
      </c>
      <c r="S166" s="95" t="n">
        <f aca="false">F166*D166</f>
        <v>5117560</v>
      </c>
      <c r="T166" s="95" t="n">
        <f aca="false">Q166*D166</f>
        <v>79233</v>
      </c>
      <c r="U166" s="96" t="n">
        <f aca="false">T166-S166</f>
        <v>-5038327</v>
      </c>
      <c r="V166" s="97"/>
    </row>
    <row r="167" customFormat="false" ht="13.8" hidden="true" customHeight="false" outlineLevel="2" collapsed="false">
      <c r="A167" s="84" t="n">
        <v>117</v>
      </c>
      <c r="B167" s="85" t="s">
        <v>188</v>
      </c>
      <c r="C167" s="85" t="s">
        <v>164</v>
      </c>
      <c r="D167" s="86" t="n">
        <v>68.6</v>
      </c>
      <c r="E167" s="85" t="s">
        <v>26</v>
      </c>
      <c r="F167" s="86" t="n">
        <v>39600</v>
      </c>
      <c r="G167" s="86" t="n">
        <v>185500</v>
      </c>
      <c r="H167" s="86"/>
      <c r="I167" s="86"/>
      <c r="J167" s="87"/>
      <c r="K167" s="88"/>
      <c r="L167" s="89"/>
      <c r="M167" s="90"/>
      <c r="N167" s="91"/>
      <c r="O167" s="92"/>
      <c r="P167" s="93"/>
      <c r="Q167" s="94" t="n">
        <f aca="false">SUM(G167:P167)</f>
        <v>185500</v>
      </c>
      <c r="R167" s="95" t="n">
        <f aca="false">Q167-F167</f>
        <v>145900</v>
      </c>
      <c r="S167" s="95" t="n">
        <f aca="false">F167*D167</f>
        <v>2716560</v>
      </c>
      <c r="T167" s="95" t="n">
        <f aca="false">Q167*D167</f>
        <v>12725300</v>
      </c>
      <c r="U167" s="96" t="n">
        <f aca="false">T167-S167</f>
        <v>10008740</v>
      </c>
      <c r="V167" s="97"/>
    </row>
    <row r="168" customFormat="false" ht="13.8" hidden="false" customHeight="false" outlineLevel="1" collapsed="true">
      <c r="A168" s="84"/>
      <c r="B168" s="98" t="s">
        <v>1046</v>
      </c>
      <c r="C168" s="85"/>
      <c r="D168" s="86"/>
      <c r="E168" s="85"/>
      <c r="F168" s="86" t="n">
        <f aca="false">SUBTOTAL(9,F163:F167)</f>
        <v>186450</v>
      </c>
      <c r="G168" s="85"/>
      <c r="H168" s="86"/>
      <c r="I168" s="86"/>
      <c r="J168" s="87"/>
      <c r="K168" s="88"/>
      <c r="L168" s="89"/>
      <c r="M168" s="90"/>
      <c r="N168" s="91"/>
      <c r="O168" s="92"/>
      <c r="P168" s="93"/>
      <c r="Q168" s="94" t="n">
        <f aca="false">SUBTOTAL(9,Q163:Q167)</f>
        <v>186655</v>
      </c>
      <c r="R168" s="95" t="n">
        <f aca="false">SUBTOTAL(9,R163:R167)</f>
        <v>205</v>
      </c>
      <c r="S168" s="95" t="n">
        <f aca="false">SUBTOTAL(9,S163:S167)</f>
        <v>12790470</v>
      </c>
      <c r="T168" s="95" t="n">
        <f aca="false">SUBTOTAL(9,T163:T167)</f>
        <v>12804533</v>
      </c>
      <c r="U168" s="96" t="n">
        <f aca="false">SUBTOTAL(9,U163:U167)</f>
        <v>14062.9999999981</v>
      </c>
      <c r="V168" s="97"/>
    </row>
    <row r="169" customFormat="false" ht="13.8" hidden="true" customHeight="false" outlineLevel="2" collapsed="false">
      <c r="A169" s="84" t="n">
        <v>118</v>
      </c>
      <c r="B169" s="85" t="s">
        <v>193</v>
      </c>
      <c r="C169" s="85" t="s">
        <v>94</v>
      </c>
      <c r="D169" s="86" t="n">
        <v>73.13</v>
      </c>
      <c r="E169" s="85" t="s">
        <v>26</v>
      </c>
      <c r="F169" s="86" t="n">
        <v>25300</v>
      </c>
      <c r="G169" s="86"/>
      <c r="H169" s="86"/>
      <c r="I169" s="86"/>
      <c r="J169" s="87"/>
      <c r="K169" s="88"/>
      <c r="L169" s="89" t="n">
        <v>25300</v>
      </c>
      <c r="M169" s="90"/>
      <c r="N169" s="91"/>
      <c r="O169" s="92"/>
      <c r="P169" s="93"/>
      <c r="Q169" s="94" t="n">
        <f aca="false">SUM(G169:P169)</f>
        <v>25300</v>
      </c>
      <c r="R169" s="95" t="n">
        <f aca="false">Q169-F169</f>
        <v>0</v>
      </c>
      <c r="S169" s="95" t="n">
        <f aca="false">F169*D169</f>
        <v>1850189</v>
      </c>
      <c r="T169" s="95" t="n">
        <f aca="false">Q169*D169</f>
        <v>1850189</v>
      </c>
      <c r="U169" s="96" t="n">
        <f aca="false">T169-S169</f>
        <v>0</v>
      </c>
      <c r="V169" s="97"/>
    </row>
    <row r="170" customFormat="false" ht="13.8" hidden="false" customHeight="false" outlineLevel="1" collapsed="true">
      <c r="A170" s="84"/>
      <c r="B170" s="98" t="s">
        <v>1047</v>
      </c>
      <c r="C170" s="85"/>
      <c r="D170" s="86"/>
      <c r="E170" s="85"/>
      <c r="F170" s="86" t="n">
        <f aca="false">SUBTOTAL(9,F169:F169)</f>
        <v>25300</v>
      </c>
      <c r="G170" s="86"/>
      <c r="H170" s="86"/>
      <c r="I170" s="86"/>
      <c r="J170" s="87"/>
      <c r="K170" s="88"/>
      <c r="L170" s="89"/>
      <c r="M170" s="90"/>
      <c r="N170" s="91"/>
      <c r="O170" s="92"/>
      <c r="P170" s="93"/>
      <c r="Q170" s="94" t="n">
        <f aca="false">SUBTOTAL(9,Q169:Q169)</f>
        <v>25300</v>
      </c>
      <c r="R170" s="95" t="n">
        <f aca="false">SUBTOTAL(9,R169:R169)</f>
        <v>0</v>
      </c>
      <c r="S170" s="95" t="n">
        <f aca="false">SUBTOTAL(9,S169:S169)</f>
        <v>1850189</v>
      </c>
      <c r="T170" s="95" t="n">
        <f aca="false">SUBTOTAL(9,T169:T169)</f>
        <v>1850189</v>
      </c>
      <c r="U170" s="96" t="n">
        <f aca="false">SUBTOTAL(9,U169:U169)</f>
        <v>0</v>
      </c>
      <c r="V170" s="97"/>
    </row>
    <row r="171" customFormat="false" ht="13.8" hidden="true" customHeight="false" outlineLevel="2" collapsed="false">
      <c r="A171" s="84" t="n">
        <v>119</v>
      </c>
      <c r="B171" s="85" t="s">
        <v>195</v>
      </c>
      <c r="C171" s="85" t="s">
        <v>94</v>
      </c>
      <c r="D171" s="86" t="n">
        <v>73.13</v>
      </c>
      <c r="E171" s="85" t="s">
        <v>26</v>
      </c>
      <c r="F171" s="86" t="n">
        <v>61319</v>
      </c>
      <c r="G171" s="86"/>
      <c r="H171" s="86"/>
      <c r="I171" s="86"/>
      <c r="J171" s="87"/>
      <c r="K171" s="88"/>
      <c r="L171" s="89" t="n">
        <v>64169</v>
      </c>
      <c r="M171" s="90"/>
      <c r="N171" s="91"/>
      <c r="O171" s="92"/>
      <c r="P171" s="93"/>
      <c r="Q171" s="94" t="n">
        <f aca="false">SUM(G171:P171)</f>
        <v>64169</v>
      </c>
      <c r="R171" s="95" t="n">
        <f aca="false">Q171-F171</f>
        <v>2850</v>
      </c>
      <c r="S171" s="95" t="n">
        <f aca="false">F171*D171</f>
        <v>4484258.47</v>
      </c>
      <c r="T171" s="95" t="n">
        <f aca="false">Q171*D171</f>
        <v>4692678.97</v>
      </c>
      <c r="U171" s="96" t="n">
        <f aca="false">T171-S171</f>
        <v>208420.5</v>
      </c>
      <c r="V171" s="97"/>
    </row>
    <row r="172" customFormat="false" ht="13.8" hidden="true" customHeight="false" outlineLevel="2" collapsed="false">
      <c r="A172" s="84" t="n">
        <v>120</v>
      </c>
      <c r="B172" s="85" t="s">
        <v>195</v>
      </c>
      <c r="C172" s="85" t="s">
        <v>94</v>
      </c>
      <c r="D172" s="86" t="n">
        <v>73.13</v>
      </c>
      <c r="E172" s="85" t="s">
        <v>26</v>
      </c>
      <c r="F172" s="86" t="n">
        <v>125700</v>
      </c>
      <c r="G172" s="86"/>
      <c r="H172" s="86"/>
      <c r="I172" s="86" t="n">
        <v>135900</v>
      </c>
      <c r="J172" s="87"/>
      <c r="K172" s="88"/>
      <c r="L172" s="89"/>
      <c r="M172" s="90"/>
      <c r="N172" s="91"/>
      <c r="O172" s="92"/>
      <c r="P172" s="93"/>
      <c r="Q172" s="94" t="n">
        <f aca="false">SUM(G172:P172)</f>
        <v>135900</v>
      </c>
      <c r="R172" s="95" t="n">
        <f aca="false">Q172-F172</f>
        <v>10200</v>
      </c>
      <c r="S172" s="95" t="n">
        <f aca="false">F172*D172</f>
        <v>9192441</v>
      </c>
      <c r="T172" s="95" t="n">
        <f aca="false">Q172*D172</f>
        <v>9938367</v>
      </c>
      <c r="U172" s="96" t="n">
        <f aca="false">T172-S172</f>
        <v>745926</v>
      </c>
      <c r="V172" s="97"/>
    </row>
    <row r="173" customFormat="false" ht="13.8" hidden="true" customHeight="false" outlineLevel="2" collapsed="false">
      <c r="A173" s="84" t="n">
        <v>121</v>
      </c>
      <c r="B173" s="85" t="s">
        <v>195</v>
      </c>
      <c r="C173" s="85" t="s">
        <v>94</v>
      </c>
      <c r="D173" s="86" t="n">
        <v>73.13</v>
      </c>
      <c r="E173" s="85" t="s">
        <v>26</v>
      </c>
      <c r="F173" s="86" t="n">
        <v>7750</v>
      </c>
      <c r="G173" s="86"/>
      <c r="H173" s="86"/>
      <c r="I173" s="86"/>
      <c r="J173" s="87"/>
      <c r="K173" s="88"/>
      <c r="L173" s="89" t="n">
        <v>20300</v>
      </c>
      <c r="M173" s="90"/>
      <c r="N173" s="91"/>
      <c r="O173" s="92"/>
      <c r="P173" s="93"/>
      <c r="Q173" s="94" t="n">
        <f aca="false">SUM(G173:P173)</f>
        <v>20300</v>
      </c>
      <c r="R173" s="95" t="n">
        <f aca="false">Q173-F173</f>
        <v>12550</v>
      </c>
      <c r="S173" s="95" t="n">
        <f aca="false">F173*D173</f>
        <v>566757.5</v>
      </c>
      <c r="T173" s="95" t="n">
        <f aca="false">Q173*D173</f>
        <v>1484539</v>
      </c>
      <c r="U173" s="96" t="n">
        <f aca="false">T173-S173</f>
        <v>917781.5</v>
      </c>
      <c r="V173" s="97"/>
    </row>
    <row r="174" customFormat="false" ht="13.8" hidden="false" customHeight="false" outlineLevel="1" collapsed="true">
      <c r="A174" s="84"/>
      <c r="B174" s="98" t="s">
        <v>1048</v>
      </c>
      <c r="C174" s="85"/>
      <c r="D174" s="86"/>
      <c r="E174" s="85"/>
      <c r="F174" s="86" t="n">
        <f aca="false">SUBTOTAL(9,F171:F173)</f>
        <v>194769</v>
      </c>
      <c r="G174" s="86"/>
      <c r="H174" s="86"/>
      <c r="I174" s="86"/>
      <c r="J174" s="87"/>
      <c r="K174" s="88"/>
      <c r="L174" s="89"/>
      <c r="M174" s="90"/>
      <c r="N174" s="91"/>
      <c r="O174" s="92"/>
      <c r="P174" s="93"/>
      <c r="Q174" s="94" t="n">
        <f aca="false">SUBTOTAL(9,Q171:Q173)</f>
        <v>220369</v>
      </c>
      <c r="R174" s="95" t="n">
        <f aca="false">SUBTOTAL(9,R171:R173)</f>
        <v>25600</v>
      </c>
      <c r="S174" s="95" t="n">
        <f aca="false">SUBTOTAL(9,S171:S173)</f>
        <v>14243456.97</v>
      </c>
      <c r="T174" s="95" t="n">
        <f aca="false">SUBTOTAL(9,T171:T173)</f>
        <v>16115584.97</v>
      </c>
      <c r="U174" s="96" t="n">
        <f aca="false">SUBTOTAL(9,U171:U173)</f>
        <v>1872128</v>
      </c>
      <c r="V174" s="97"/>
    </row>
    <row r="175" customFormat="false" ht="13.8" hidden="true" customHeight="false" outlineLevel="2" collapsed="false">
      <c r="A175" s="84" t="n">
        <v>122</v>
      </c>
      <c r="B175" s="85" t="s">
        <v>197</v>
      </c>
      <c r="C175" s="85" t="s">
        <v>94</v>
      </c>
      <c r="D175" s="86" t="n">
        <v>73.13</v>
      </c>
      <c r="E175" s="85" t="s">
        <v>26</v>
      </c>
      <c r="F175" s="86" t="n">
        <v>118800</v>
      </c>
      <c r="G175" s="86"/>
      <c r="H175" s="86"/>
      <c r="I175" s="86" t="n">
        <v>146600</v>
      </c>
      <c r="J175" s="87"/>
      <c r="K175" s="88"/>
      <c r="L175" s="89"/>
      <c r="M175" s="90"/>
      <c r="N175" s="91"/>
      <c r="O175" s="92"/>
      <c r="P175" s="93"/>
      <c r="Q175" s="94" t="n">
        <f aca="false">SUM(G175:P175)</f>
        <v>146600</v>
      </c>
      <c r="R175" s="95" t="n">
        <f aca="false">Q175-F175</f>
        <v>27800</v>
      </c>
      <c r="S175" s="95" t="n">
        <f aca="false">F175*D175</f>
        <v>8687844</v>
      </c>
      <c r="T175" s="95" t="n">
        <f aca="false">Q175*D175</f>
        <v>10720858</v>
      </c>
      <c r="U175" s="96" t="n">
        <f aca="false">T175-S175</f>
        <v>2033014</v>
      </c>
      <c r="V175" s="97"/>
    </row>
    <row r="176" customFormat="false" ht="13.8" hidden="true" customHeight="false" outlineLevel="2" collapsed="false">
      <c r="A176" s="84" t="n">
        <v>123</v>
      </c>
      <c r="B176" s="85" t="s">
        <v>197</v>
      </c>
      <c r="C176" s="85" t="s">
        <v>94</v>
      </c>
      <c r="D176" s="86" t="n">
        <v>73.13</v>
      </c>
      <c r="E176" s="85" t="s">
        <v>26</v>
      </c>
      <c r="F176" s="86" t="n">
        <v>38870</v>
      </c>
      <c r="G176" s="86"/>
      <c r="H176" s="86"/>
      <c r="I176" s="86"/>
      <c r="J176" s="87"/>
      <c r="K176" s="88"/>
      <c r="L176" s="89" t="n">
        <v>38720</v>
      </c>
      <c r="M176" s="90"/>
      <c r="N176" s="91"/>
      <c r="O176" s="92"/>
      <c r="P176" s="93"/>
      <c r="Q176" s="94" t="n">
        <f aca="false">SUM(G176:P176)</f>
        <v>38720</v>
      </c>
      <c r="R176" s="95" t="n">
        <f aca="false">Q176-F176</f>
        <v>-150</v>
      </c>
      <c r="S176" s="95" t="n">
        <f aca="false">F176*D176</f>
        <v>2842563.1</v>
      </c>
      <c r="T176" s="95" t="n">
        <f aca="false">Q176*D176</f>
        <v>2831593.6</v>
      </c>
      <c r="U176" s="96" t="n">
        <f aca="false">T176-S176</f>
        <v>-10969.5</v>
      </c>
      <c r="V176" s="97"/>
    </row>
    <row r="177" customFormat="false" ht="13.8" hidden="true" customHeight="false" outlineLevel="2" collapsed="false">
      <c r="A177" s="84" t="n">
        <v>124</v>
      </c>
      <c r="B177" s="85" t="s">
        <v>197</v>
      </c>
      <c r="C177" s="85" t="s">
        <v>94</v>
      </c>
      <c r="D177" s="86" t="n">
        <v>73.13</v>
      </c>
      <c r="E177" s="85" t="s">
        <v>26</v>
      </c>
      <c r="F177" s="86" t="n">
        <v>110550</v>
      </c>
      <c r="G177" s="86"/>
      <c r="H177" s="86"/>
      <c r="I177" s="86"/>
      <c r="J177" s="87"/>
      <c r="K177" s="88"/>
      <c r="L177" s="89" t="n">
        <v>56550</v>
      </c>
      <c r="M177" s="90"/>
      <c r="N177" s="91"/>
      <c r="O177" s="92"/>
      <c r="P177" s="93"/>
      <c r="Q177" s="94" t="n">
        <f aca="false">SUM(G177:P177)</f>
        <v>56550</v>
      </c>
      <c r="R177" s="95" t="n">
        <f aca="false">Q177-F177</f>
        <v>-54000</v>
      </c>
      <c r="S177" s="95" t="n">
        <f aca="false">F177*D177</f>
        <v>8084521.5</v>
      </c>
      <c r="T177" s="95" t="n">
        <f aca="false">Q177*D177</f>
        <v>4135501.5</v>
      </c>
      <c r="U177" s="96" t="n">
        <f aca="false">T177-S177</f>
        <v>-3949020</v>
      </c>
      <c r="V177" s="97"/>
    </row>
    <row r="178" customFormat="false" ht="13.8" hidden="false" customHeight="false" outlineLevel="1" collapsed="true">
      <c r="A178" s="84"/>
      <c r="B178" s="98" t="s">
        <v>1049</v>
      </c>
      <c r="C178" s="85"/>
      <c r="D178" s="86"/>
      <c r="E178" s="85"/>
      <c r="F178" s="86" t="n">
        <f aca="false">SUBTOTAL(9,F175:F177)</f>
        <v>268220</v>
      </c>
      <c r="G178" s="86"/>
      <c r="H178" s="86"/>
      <c r="I178" s="86"/>
      <c r="J178" s="87"/>
      <c r="K178" s="88"/>
      <c r="L178" s="89"/>
      <c r="M178" s="90"/>
      <c r="N178" s="91"/>
      <c r="O178" s="92"/>
      <c r="P178" s="93"/>
      <c r="Q178" s="94" t="n">
        <f aca="false">SUBTOTAL(9,Q175:Q177)</f>
        <v>241870</v>
      </c>
      <c r="R178" s="95" t="n">
        <f aca="false">SUBTOTAL(9,R175:R177)</f>
        <v>-26350</v>
      </c>
      <c r="S178" s="95" t="n">
        <f aca="false">SUBTOTAL(9,S175:S177)</f>
        <v>19614928.6</v>
      </c>
      <c r="T178" s="95" t="n">
        <f aca="false">SUBTOTAL(9,T175:T177)</f>
        <v>17687953.1</v>
      </c>
      <c r="U178" s="96" t="n">
        <f aca="false">SUBTOTAL(9,U175:U177)</f>
        <v>-1926975.5</v>
      </c>
      <c r="V178" s="97"/>
    </row>
    <row r="179" customFormat="false" ht="13.8" hidden="true" customHeight="false" outlineLevel="2" collapsed="false">
      <c r="A179" s="84" t="n">
        <v>125</v>
      </c>
      <c r="B179" s="85" t="s">
        <v>199</v>
      </c>
      <c r="C179" s="85" t="s">
        <v>25</v>
      </c>
      <c r="D179" s="86" t="n">
        <v>107</v>
      </c>
      <c r="E179" s="85" t="s">
        <v>26</v>
      </c>
      <c r="F179" s="86" t="n">
        <v>1147</v>
      </c>
      <c r="G179" s="86"/>
      <c r="H179" s="86"/>
      <c r="I179" s="86"/>
      <c r="J179" s="87" t="n">
        <v>655</v>
      </c>
      <c r="K179" s="88" t="n">
        <v>803</v>
      </c>
      <c r="L179" s="89"/>
      <c r="M179" s="90"/>
      <c r="N179" s="91"/>
      <c r="O179" s="92"/>
      <c r="P179" s="93"/>
      <c r="Q179" s="94" t="n">
        <f aca="false">SUM(G179:P179)</f>
        <v>1458</v>
      </c>
      <c r="R179" s="95" t="n">
        <f aca="false">Q179-F179</f>
        <v>311</v>
      </c>
      <c r="S179" s="95" t="n">
        <f aca="false">F179*D179</f>
        <v>122729</v>
      </c>
      <c r="T179" s="95" t="n">
        <f aca="false">Q179*D179</f>
        <v>156006</v>
      </c>
      <c r="U179" s="96" t="n">
        <f aca="false">T179-S179</f>
        <v>33277</v>
      </c>
      <c r="V179" s="97"/>
    </row>
    <row r="180" customFormat="false" ht="13.8" hidden="false" customHeight="false" outlineLevel="1" collapsed="true">
      <c r="A180" s="84"/>
      <c r="B180" s="98" t="s">
        <v>1050</v>
      </c>
      <c r="C180" s="85"/>
      <c r="D180" s="86"/>
      <c r="E180" s="85"/>
      <c r="F180" s="86" t="n">
        <f aca="false">SUBTOTAL(9,F179:F179)</f>
        <v>1147</v>
      </c>
      <c r="G180" s="86"/>
      <c r="H180" s="86"/>
      <c r="I180" s="86"/>
      <c r="J180" s="87"/>
      <c r="K180" s="88"/>
      <c r="L180" s="89"/>
      <c r="M180" s="90"/>
      <c r="N180" s="91"/>
      <c r="O180" s="92"/>
      <c r="P180" s="93"/>
      <c r="Q180" s="94" t="n">
        <f aca="false">SUBTOTAL(9,Q179:Q179)</f>
        <v>1458</v>
      </c>
      <c r="R180" s="95" t="n">
        <f aca="false">SUBTOTAL(9,R179:R179)</f>
        <v>311</v>
      </c>
      <c r="S180" s="95" t="n">
        <f aca="false">SUBTOTAL(9,S179:S179)</f>
        <v>122729</v>
      </c>
      <c r="T180" s="95" t="n">
        <f aca="false">SUBTOTAL(9,T179:T179)</f>
        <v>156006</v>
      </c>
      <c r="U180" s="96" t="n">
        <f aca="false">SUBTOTAL(9,U179:U179)</f>
        <v>33277</v>
      </c>
      <c r="V180" s="97"/>
    </row>
    <row r="181" customFormat="false" ht="13.8" hidden="true" customHeight="false" outlineLevel="2" collapsed="false">
      <c r="A181" s="84" t="n">
        <v>126</v>
      </c>
      <c r="B181" s="85" t="s">
        <v>201</v>
      </c>
      <c r="C181" s="85" t="s">
        <v>25</v>
      </c>
      <c r="D181" s="86" t="n">
        <v>107</v>
      </c>
      <c r="E181" s="85" t="s">
        <v>26</v>
      </c>
      <c r="F181" s="86" t="n">
        <v>2816</v>
      </c>
      <c r="G181" s="86"/>
      <c r="H181" s="86"/>
      <c r="I181" s="86"/>
      <c r="J181" s="87" t="n">
        <v>1040</v>
      </c>
      <c r="K181" s="88" t="n">
        <v>1762</v>
      </c>
      <c r="L181" s="89"/>
      <c r="M181" s="90"/>
      <c r="N181" s="91"/>
      <c r="O181" s="92"/>
      <c r="P181" s="93"/>
      <c r="Q181" s="94" t="n">
        <f aca="false">SUM(G181:P181)</f>
        <v>2802</v>
      </c>
      <c r="R181" s="95" t="n">
        <f aca="false">Q181-F181</f>
        <v>-14</v>
      </c>
      <c r="S181" s="95" t="n">
        <f aca="false">F181*D181</f>
        <v>301312</v>
      </c>
      <c r="T181" s="95" t="n">
        <f aca="false">Q181*D181</f>
        <v>299814</v>
      </c>
      <c r="U181" s="96" t="n">
        <f aca="false">T181-S181</f>
        <v>-1498</v>
      </c>
      <c r="V181" s="97"/>
    </row>
    <row r="182" customFormat="false" ht="13.8" hidden="false" customHeight="false" outlineLevel="1" collapsed="true">
      <c r="A182" s="84"/>
      <c r="B182" s="98" t="s">
        <v>1051</v>
      </c>
      <c r="C182" s="85"/>
      <c r="D182" s="86"/>
      <c r="E182" s="85"/>
      <c r="F182" s="86" t="n">
        <f aca="false">SUBTOTAL(9,F181:F181)</f>
        <v>2816</v>
      </c>
      <c r="G182" s="86"/>
      <c r="H182" s="86"/>
      <c r="I182" s="86"/>
      <c r="J182" s="87"/>
      <c r="K182" s="88"/>
      <c r="L182" s="89"/>
      <c r="M182" s="90"/>
      <c r="N182" s="91"/>
      <c r="O182" s="92"/>
      <c r="P182" s="93"/>
      <c r="Q182" s="94" t="n">
        <f aca="false">SUBTOTAL(9,Q181:Q181)</f>
        <v>2802</v>
      </c>
      <c r="R182" s="95" t="n">
        <f aca="false">SUBTOTAL(9,R181:R181)</f>
        <v>-14</v>
      </c>
      <c r="S182" s="95" t="n">
        <f aca="false">SUBTOTAL(9,S181:S181)</f>
        <v>301312</v>
      </c>
      <c r="T182" s="95" t="n">
        <f aca="false">SUBTOTAL(9,T181:T181)</f>
        <v>299814</v>
      </c>
      <c r="U182" s="96" t="n">
        <f aca="false">SUBTOTAL(9,U181:U181)</f>
        <v>-1498</v>
      </c>
      <c r="V182" s="97"/>
    </row>
    <row r="183" customFormat="false" ht="13.8" hidden="true" customHeight="false" outlineLevel="2" collapsed="false">
      <c r="A183" s="84" t="n">
        <v>127</v>
      </c>
      <c r="B183" s="85" t="s">
        <v>203</v>
      </c>
      <c r="C183" s="85" t="s">
        <v>204</v>
      </c>
      <c r="D183" s="86" t="n">
        <v>116.01</v>
      </c>
      <c r="E183" s="85" t="s">
        <v>26</v>
      </c>
      <c r="F183" s="86" t="n">
        <v>30520</v>
      </c>
      <c r="G183" s="86"/>
      <c r="H183" s="86"/>
      <c r="I183" s="86"/>
      <c r="J183" s="87"/>
      <c r="K183" s="88"/>
      <c r="L183" s="89"/>
      <c r="M183" s="90"/>
      <c r="N183" s="91" t="n">
        <v>23348</v>
      </c>
      <c r="O183" s="92" t="n">
        <v>8437</v>
      </c>
      <c r="P183" s="93"/>
      <c r="Q183" s="94" t="n">
        <f aca="false">SUM(G183:P183)</f>
        <v>31785</v>
      </c>
      <c r="R183" s="95" t="n">
        <f aca="false">Q183-F183</f>
        <v>1265</v>
      </c>
      <c r="S183" s="95" t="n">
        <f aca="false">F183*D183</f>
        <v>3540625.2</v>
      </c>
      <c r="T183" s="95" t="n">
        <f aca="false">Q183*D183</f>
        <v>3687377.85</v>
      </c>
      <c r="U183" s="96" t="n">
        <f aca="false">T183-S183</f>
        <v>146752.65</v>
      </c>
      <c r="V183" s="97"/>
    </row>
    <row r="184" customFormat="false" ht="13.8" hidden="false" customHeight="false" outlineLevel="1" collapsed="true">
      <c r="A184" s="84"/>
      <c r="B184" s="98" t="s">
        <v>1052</v>
      </c>
      <c r="C184" s="85"/>
      <c r="D184" s="86"/>
      <c r="E184" s="85"/>
      <c r="F184" s="86" t="n">
        <f aca="false">SUBTOTAL(9,F183:F183)</f>
        <v>30520</v>
      </c>
      <c r="G184" s="86"/>
      <c r="H184" s="86"/>
      <c r="I184" s="86"/>
      <c r="J184" s="87"/>
      <c r="K184" s="88"/>
      <c r="L184" s="89"/>
      <c r="M184" s="90"/>
      <c r="N184" s="91"/>
      <c r="O184" s="92"/>
      <c r="P184" s="93"/>
      <c r="Q184" s="94" t="n">
        <f aca="false">SUBTOTAL(9,Q183:Q183)</f>
        <v>31785</v>
      </c>
      <c r="R184" s="95" t="n">
        <f aca="false">SUBTOTAL(9,R183:R183)</f>
        <v>1265</v>
      </c>
      <c r="S184" s="95" t="n">
        <f aca="false">SUBTOTAL(9,S183:S183)</f>
        <v>3540625.2</v>
      </c>
      <c r="T184" s="95" t="n">
        <f aca="false">SUBTOTAL(9,T183:T183)</f>
        <v>3687377.85</v>
      </c>
      <c r="U184" s="96" t="n">
        <f aca="false">SUBTOTAL(9,U183:U183)</f>
        <v>146752.65</v>
      </c>
      <c r="V184" s="97"/>
    </row>
    <row r="185" customFormat="false" ht="13.8" hidden="true" customHeight="false" outlineLevel="2" collapsed="false">
      <c r="A185" s="84" t="n">
        <v>128</v>
      </c>
      <c r="B185" s="85" t="s">
        <v>206</v>
      </c>
      <c r="C185" s="85" t="s">
        <v>204</v>
      </c>
      <c r="D185" s="86" t="n">
        <v>116.01</v>
      </c>
      <c r="E185" s="85" t="s">
        <v>26</v>
      </c>
      <c r="F185" s="86" t="n">
        <v>94439</v>
      </c>
      <c r="G185" s="86"/>
      <c r="H185" s="86"/>
      <c r="I185" s="86"/>
      <c r="J185" s="87"/>
      <c r="K185" s="88"/>
      <c r="L185" s="89"/>
      <c r="M185" s="90" t="n">
        <v>18000</v>
      </c>
      <c r="N185" s="91" t="n">
        <v>40367</v>
      </c>
      <c r="O185" s="92" t="n">
        <v>34485</v>
      </c>
      <c r="P185" s="93"/>
      <c r="Q185" s="94" t="n">
        <f aca="false">SUM(G185:P185)</f>
        <v>92852</v>
      </c>
      <c r="R185" s="95" t="n">
        <f aca="false">Q185-F185</f>
        <v>-1587</v>
      </c>
      <c r="S185" s="95" t="n">
        <f aca="false">F185*D185</f>
        <v>10955868.39</v>
      </c>
      <c r="T185" s="95" t="n">
        <f aca="false">Q185*D185</f>
        <v>10771760.52</v>
      </c>
      <c r="U185" s="96" t="n">
        <f aca="false">T185-S185</f>
        <v>-184107.870000001</v>
      </c>
      <c r="V185" s="97"/>
    </row>
    <row r="186" customFormat="false" ht="13.8" hidden="false" customHeight="false" outlineLevel="1" collapsed="true">
      <c r="A186" s="84"/>
      <c r="B186" s="98" t="s">
        <v>1053</v>
      </c>
      <c r="C186" s="85"/>
      <c r="D186" s="86"/>
      <c r="E186" s="85"/>
      <c r="F186" s="86" t="n">
        <f aca="false">SUBTOTAL(9,F185:F185)</f>
        <v>94439</v>
      </c>
      <c r="G186" s="86"/>
      <c r="H186" s="86"/>
      <c r="I186" s="86"/>
      <c r="J186" s="87"/>
      <c r="K186" s="88"/>
      <c r="L186" s="89"/>
      <c r="M186" s="90"/>
      <c r="N186" s="91"/>
      <c r="O186" s="92"/>
      <c r="P186" s="93"/>
      <c r="Q186" s="94" t="n">
        <f aca="false">SUBTOTAL(9,Q185:Q185)</f>
        <v>92852</v>
      </c>
      <c r="R186" s="95" t="n">
        <f aca="false">SUBTOTAL(9,R185:R185)</f>
        <v>-1587</v>
      </c>
      <c r="S186" s="95" t="n">
        <f aca="false">SUBTOTAL(9,S185:S185)</f>
        <v>10955868.39</v>
      </c>
      <c r="T186" s="95" t="n">
        <f aca="false">SUBTOTAL(9,T185:T185)</f>
        <v>10771760.52</v>
      </c>
      <c r="U186" s="96" t="n">
        <f aca="false">SUBTOTAL(9,U185:U185)</f>
        <v>-184107.870000001</v>
      </c>
      <c r="V186" s="97"/>
    </row>
    <row r="187" customFormat="false" ht="13.8" hidden="true" customHeight="false" outlineLevel="2" collapsed="false">
      <c r="A187" s="84" t="n">
        <v>129</v>
      </c>
      <c r="B187" s="85" t="s">
        <v>208</v>
      </c>
      <c r="C187" s="85" t="s">
        <v>204</v>
      </c>
      <c r="D187" s="86" t="n">
        <v>116.01</v>
      </c>
      <c r="E187" s="85" t="s">
        <v>26</v>
      </c>
      <c r="F187" s="86" t="n">
        <v>72780</v>
      </c>
      <c r="G187" s="86"/>
      <c r="H187" s="86"/>
      <c r="I187" s="86"/>
      <c r="J187" s="87"/>
      <c r="K187" s="88"/>
      <c r="L187" s="89"/>
      <c r="M187" s="90"/>
      <c r="N187" s="91" t="n">
        <v>34690</v>
      </c>
      <c r="O187" s="92" t="n">
        <v>41013</v>
      </c>
      <c r="P187" s="93"/>
      <c r="Q187" s="94" t="n">
        <f aca="false">SUM(G187:P187)</f>
        <v>75703</v>
      </c>
      <c r="R187" s="95" t="n">
        <f aca="false">Q187-F187</f>
        <v>2923</v>
      </c>
      <c r="S187" s="95" t="n">
        <f aca="false">F187*D187</f>
        <v>8443207.8</v>
      </c>
      <c r="T187" s="95" t="n">
        <f aca="false">Q187*D187</f>
        <v>8782305.03</v>
      </c>
      <c r="U187" s="96" t="n">
        <f aca="false">T187-S187</f>
        <v>339097.23</v>
      </c>
      <c r="V187" s="97"/>
    </row>
    <row r="188" customFormat="false" ht="13.8" hidden="false" customHeight="false" outlineLevel="1" collapsed="true">
      <c r="A188" s="84"/>
      <c r="B188" s="98" t="s">
        <v>1054</v>
      </c>
      <c r="C188" s="85"/>
      <c r="D188" s="86"/>
      <c r="E188" s="85"/>
      <c r="F188" s="86" t="n">
        <f aca="false">SUBTOTAL(9,F187:F187)</f>
        <v>72780</v>
      </c>
      <c r="G188" s="86"/>
      <c r="H188" s="86"/>
      <c r="I188" s="86"/>
      <c r="J188" s="87"/>
      <c r="K188" s="88"/>
      <c r="L188" s="89"/>
      <c r="M188" s="90"/>
      <c r="N188" s="91"/>
      <c r="O188" s="92"/>
      <c r="P188" s="93"/>
      <c r="Q188" s="94" t="n">
        <f aca="false">SUBTOTAL(9,Q187:Q187)</f>
        <v>75703</v>
      </c>
      <c r="R188" s="95" t="n">
        <f aca="false">SUBTOTAL(9,R187:R187)</f>
        <v>2923</v>
      </c>
      <c r="S188" s="95" t="n">
        <f aca="false">SUBTOTAL(9,S187:S187)</f>
        <v>8443207.8</v>
      </c>
      <c r="T188" s="95" t="n">
        <f aca="false">SUBTOTAL(9,T187:T187)</f>
        <v>8782305.03</v>
      </c>
      <c r="U188" s="96" t="n">
        <f aca="false">SUBTOTAL(9,U187:U187)</f>
        <v>339097.23</v>
      </c>
      <c r="V188" s="97"/>
    </row>
    <row r="189" customFormat="false" ht="13.8" hidden="true" customHeight="false" outlineLevel="2" collapsed="false">
      <c r="A189" s="84" t="n">
        <v>130</v>
      </c>
      <c r="B189" s="85" t="s">
        <v>210</v>
      </c>
      <c r="C189" s="85" t="s">
        <v>204</v>
      </c>
      <c r="D189" s="86" t="n">
        <v>116.01</v>
      </c>
      <c r="E189" s="85" t="s">
        <v>26</v>
      </c>
      <c r="F189" s="86" t="n">
        <v>870</v>
      </c>
      <c r="G189" s="86"/>
      <c r="H189" s="86"/>
      <c r="I189" s="86"/>
      <c r="J189" s="87"/>
      <c r="K189" s="88"/>
      <c r="L189" s="89"/>
      <c r="M189" s="90"/>
      <c r="N189" s="91" t="n">
        <v>1481</v>
      </c>
      <c r="O189" s="92"/>
      <c r="P189" s="93"/>
      <c r="Q189" s="94" t="n">
        <f aca="false">SUM(G189:P189)</f>
        <v>1481</v>
      </c>
      <c r="R189" s="95" t="n">
        <f aca="false">Q189-F189</f>
        <v>611</v>
      </c>
      <c r="S189" s="95" t="n">
        <f aca="false">F189*D189</f>
        <v>100928.7</v>
      </c>
      <c r="T189" s="95" t="n">
        <f aca="false">Q189*D189</f>
        <v>171810.81</v>
      </c>
      <c r="U189" s="96" t="n">
        <f aca="false">T189-S189</f>
        <v>70882.11</v>
      </c>
      <c r="V189" s="97"/>
    </row>
    <row r="190" customFormat="false" ht="13.8" hidden="false" customHeight="false" outlineLevel="1" collapsed="true">
      <c r="A190" s="84"/>
      <c r="B190" s="98" t="s">
        <v>1055</v>
      </c>
      <c r="C190" s="85"/>
      <c r="D190" s="86"/>
      <c r="E190" s="85"/>
      <c r="F190" s="86" t="n">
        <f aca="false">SUBTOTAL(9,F189:F189)</f>
        <v>870</v>
      </c>
      <c r="G190" s="86"/>
      <c r="H190" s="86"/>
      <c r="I190" s="86"/>
      <c r="J190" s="87"/>
      <c r="K190" s="88"/>
      <c r="L190" s="89"/>
      <c r="M190" s="90"/>
      <c r="N190" s="91"/>
      <c r="O190" s="92"/>
      <c r="P190" s="93"/>
      <c r="Q190" s="94" t="n">
        <f aca="false">SUBTOTAL(9,Q189:Q189)</f>
        <v>1481</v>
      </c>
      <c r="R190" s="95" t="n">
        <f aca="false">SUBTOTAL(9,R189:R189)</f>
        <v>611</v>
      </c>
      <c r="S190" s="95" t="n">
        <f aca="false">SUBTOTAL(9,S189:S189)</f>
        <v>100928.7</v>
      </c>
      <c r="T190" s="95" t="n">
        <f aca="false">SUBTOTAL(9,T189:T189)</f>
        <v>171810.81</v>
      </c>
      <c r="U190" s="96" t="n">
        <f aca="false">SUBTOTAL(9,U189:U189)</f>
        <v>70882.11</v>
      </c>
      <c r="V190" s="97"/>
    </row>
    <row r="191" customFormat="false" ht="13.8" hidden="true" customHeight="false" outlineLevel="2" collapsed="false">
      <c r="A191" s="84" t="n">
        <v>131</v>
      </c>
      <c r="B191" s="85" t="s">
        <v>212</v>
      </c>
      <c r="C191" s="85" t="s">
        <v>32</v>
      </c>
      <c r="D191" s="86" t="n">
        <v>1.1</v>
      </c>
      <c r="E191" s="85" t="s">
        <v>26</v>
      </c>
      <c r="F191" s="86" t="n">
        <v>9300</v>
      </c>
      <c r="G191" s="86"/>
      <c r="H191" s="86"/>
      <c r="I191" s="86"/>
      <c r="J191" s="87" t="n">
        <v>9380</v>
      </c>
      <c r="K191" s="88"/>
      <c r="L191" s="89"/>
      <c r="M191" s="90"/>
      <c r="N191" s="91"/>
      <c r="O191" s="92"/>
      <c r="P191" s="93"/>
      <c r="Q191" s="94" t="n">
        <f aca="false">SUM(G191:P191)</f>
        <v>9380</v>
      </c>
      <c r="R191" s="95" t="n">
        <f aca="false">Q191-F191</f>
        <v>80</v>
      </c>
      <c r="S191" s="95" t="n">
        <f aca="false">F191*D191</f>
        <v>10230</v>
      </c>
      <c r="T191" s="95" t="n">
        <f aca="false">Q191*D191</f>
        <v>10318</v>
      </c>
      <c r="U191" s="96" t="n">
        <f aca="false">T191-S191</f>
        <v>88</v>
      </c>
      <c r="V191" s="97"/>
    </row>
    <row r="192" customFormat="false" ht="13.8" hidden="false" customHeight="false" outlineLevel="1" collapsed="true">
      <c r="A192" s="84"/>
      <c r="B192" s="98" t="s">
        <v>1056</v>
      </c>
      <c r="C192" s="85"/>
      <c r="D192" s="86"/>
      <c r="E192" s="85"/>
      <c r="F192" s="86" t="n">
        <f aca="false">SUBTOTAL(9,F191:F191)</f>
        <v>9300</v>
      </c>
      <c r="G192" s="86"/>
      <c r="H192" s="86"/>
      <c r="I192" s="86"/>
      <c r="J192" s="87"/>
      <c r="K192" s="88"/>
      <c r="L192" s="89"/>
      <c r="M192" s="90"/>
      <c r="N192" s="91"/>
      <c r="O192" s="92"/>
      <c r="P192" s="93"/>
      <c r="Q192" s="94" t="n">
        <f aca="false">SUBTOTAL(9,Q191:Q191)</f>
        <v>9380</v>
      </c>
      <c r="R192" s="95" t="n">
        <f aca="false">SUBTOTAL(9,R191:R191)</f>
        <v>80</v>
      </c>
      <c r="S192" s="95" t="n">
        <f aca="false">SUBTOTAL(9,S191:S191)</f>
        <v>10230</v>
      </c>
      <c r="T192" s="95" t="n">
        <f aca="false">SUBTOTAL(9,T191:T191)</f>
        <v>10318</v>
      </c>
      <c r="U192" s="96" t="n">
        <f aca="false">SUBTOTAL(9,U191:U191)</f>
        <v>88</v>
      </c>
      <c r="V192" s="97"/>
    </row>
    <row r="193" customFormat="false" ht="13.8" hidden="true" customHeight="false" outlineLevel="2" collapsed="false">
      <c r="A193" s="84" t="n">
        <v>132</v>
      </c>
      <c r="B193" s="85" t="s">
        <v>216</v>
      </c>
      <c r="C193" s="85" t="s">
        <v>91</v>
      </c>
      <c r="D193" s="86" t="n">
        <v>23050.5129</v>
      </c>
      <c r="E193" s="85" t="s">
        <v>26</v>
      </c>
      <c r="F193" s="86" t="n">
        <v>3</v>
      </c>
      <c r="G193" s="86"/>
      <c r="H193" s="86"/>
      <c r="I193" s="86"/>
      <c r="J193" s="87"/>
      <c r="K193" s="88"/>
      <c r="L193" s="89"/>
      <c r="M193" s="90"/>
      <c r="N193" s="91"/>
      <c r="O193" s="92"/>
      <c r="P193" s="93"/>
      <c r="Q193" s="94" t="n">
        <f aca="false">SUM(G193:P193)</f>
        <v>0</v>
      </c>
      <c r="R193" s="95" t="n">
        <f aca="false">Q193-F193</f>
        <v>-3</v>
      </c>
      <c r="S193" s="95" t="n">
        <f aca="false">F193*D193</f>
        <v>69151.5387</v>
      </c>
      <c r="T193" s="95" t="n">
        <f aca="false">Q193*D193</f>
        <v>0</v>
      </c>
      <c r="U193" s="96" t="n">
        <f aca="false">T193-S193</f>
        <v>-69151.5387</v>
      </c>
      <c r="V193" s="97"/>
    </row>
    <row r="194" customFormat="false" ht="13.8" hidden="false" customHeight="false" outlineLevel="1" collapsed="true">
      <c r="A194" s="84"/>
      <c r="B194" s="98" t="s">
        <v>1057</v>
      </c>
      <c r="C194" s="85"/>
      <c r="D194" s="86"/>
      <c r="E194" s="85"/>
      <c r="F194" s="86" t="n">
        <f aca="false">SUBTOTAL(9,F193:F193)</f>
        <v>3</v>
      </c>
      <c r="G194" s="86"/>
      <c r="H194" s="86"/>
      <c r="I194" s="86"/>
      <c r="J194" s="87"/>
      <c r="K194" s="88"/>
      <c r="L194" s="89"/>
      <c r="M194" s="90"/>
      <c r="N194" s="91"/>
      <c r="O194" s="92"/>
      <c r="P194" s="93"/>
      <c r="Q194" s="94" t="n">
        <f aca="false">SUBTOTAL(9,Q193:Q193)</f>
        <v>0</v>
      </c>
      <c r="R194" s="95" t="n">
        <f aca="false">SUBTOTAL(9,R193:R193)</f>
        <v>-3</v>
      </c>
      <c r="S194" s="95" t="n">
        <f aca="false">SUBTOTAL(9,S193:S193)</f>
        <v>69151.5387</v>
      </c>
      <c r="T194" s="95" t="n">
        <f aca="false">SUBTOTAL(9,T193:T193)</f>
        <v>0</v>
      </c>
      <c r="U194" s="96" t="n">
        <f aca="false">SUBTOTAL(9,U193:U193)</f>
        <v>-69151.5387</v>
      </c>
      <c r="V194" s="97"/>
    </row>
    <row r="195" customFormat="false" ht="13.8" hidden="true" customHeight="false" outlineLevel="2" collapsed="false">
      <c r="A195" s="84" t="n">
        <v>133</v>
      </c>
      <c r="B195" s="85" t="s">
        <v>218</v>
      </c>
      <c r="C195" s="85" t="s">
        <v>219</v>
      </c>
      <c r="D195" s="86" t="n">
        <v>267764.78</v>
      </c>
      <c r="E195" s="85" t="s">
        <v>26</v>
      </c>
      <c r="F195" s="86" t="n">
        <v>14</v>
      </c>
      <c r="G195" s="86"/>
      <c r="H195" s="86"/>
      <c r="I195" s="86"/>
      <c r="J195" s="87"/>
      <c r="K195" s="88"/>
      <c r="L195" s="89"/>
      <c r="M195" s="90"/>
      <c r="N195" s="91"/>
      <c r="O195" s="92" t="n">
        <v>14</v>
      </c>
      <c r="P195" s="93"/>
      <c r="Q195" s="94" t="n">
        <f aca="false">SUM(G195:P195)</f>
        <v>14</v>
      </c>
      <c r="R195" s="95" t="n">
        <f aca="false">Q195-F195</f>
        <v>0</v>
      </c>
      <c r="S195" s="95" t="n">
        <f aca="false">F195*D195</f>
        <v>3748706.92</v>
      </c>
      <c r="T195" s="95" t="n">
        <f aca="false">Q195*D195</f>
        <v>3748706.92</v>
      </c>
      <c r="U195" s="96" t="n">
        <f aca="false">T195-S195</f>
        <v>0</v>
      </c>
      <c r="V195" s="97"/>
    </row>
    <row r="196" customFormat="false" ht="13.8" hidden="true" customHeight="false" outlineLevel="2" collapsed="false">
      <c r="A196" s="84" t="n">
        <v>134</v>
      </c>
      <c r="B196" s="85" t="s">
        <v>218</v>
      </c>
      <c r="C196" s="85" t="s">
        <v>219</v>
      </c>
      <c r="D196" s="86" t="n">
        <v>272824.75</v>
      </c>
      <c r="E196" s="85" t="s">
        <v>26</v>
      </c>
      <c r="F196" s="86" t="n">
        <v>1</v>
      </c>
      <c r="G196" s="86"/>
      <c r="H196" s="86"/>
      <c r="I196" s="86"/>
      <c r="J196" s="87"/>
      <c r="K196" s="88"/>
      <c r="L196" s="89"/>
      <c r="M196" s="90"/>
      <c r="N196" s="91"/>
      <c r="O196" s="92" t="n">
        <v>1</v>
      </c>
      <c r="P196" s="93"/>
      <c r="Q196" s="94" t="n">
        <f aca="false">SUM(G196:P196)</f>
        <v>1</v>
      </c>
      <c r="R196" s="95" t="n">
        <f aca="false">Q196-F196</f>
        <v>0</v>
      </c>
      <c r="S196" s="95" t="n">
        <f aca="false">F196*D196</f>
        <v>272824.75</v>
      </c>
      <c r="T196" s="95" t="n">
        <f aca="false">Q196*D196</f>
        <v>272824.75</v>
      </c>
      <c r="U196" s="96" t="n">
        <f aca="false">T196-S196</f>
        <v>0</v>
      </c>
      <c r="V196" s="97"/>
    </row>
    <row r="197" customFormat="false" ht="13.8" hidden="false" customHeight="false" outlineLevel="1" collapsed="true">
      <c r="A197" s="84"/>
      <c r="B197" s="98" t="s">
        <v>1058</v>
      </c>
      <c r="C197" s="85"/>
      <c r="D197" s="86"/>
      <c r="E197" s="85"/>
      <c r="F197" s="86" t="n">
        <f aca="false">SUBTOTAL(9,F195:F196)</f>
        <v>15</v>
      </c>
      <c r="G197" s="86"/>
      <c r="H197" s="86"/>
      <c r="I197" s="86"/>
      <c r="J197" s="87"/>
      <c r="K197" s="88"/>
      <c r="L197" s="89"/>
      <c r="M197" s="90"/>
      <c r="N197" s="91"/>
      <c r="O197" s="92"/>
      <c r="P197" s="93"/>
      <c r="Q197" s="94" t="n">
        <f aca="false">SUBTOTAL(9,Q195:Q196)</f>
        <v>15</v>
      </c>
      <c r="R197" s="95" t="n">
        <f aca="false">SUBTOTAL(9,R195:R196)</f>
        <v>0</v>
      </c>
      <c r="S197" s="95" t="n">
        <f aca="false">SUBTOTAL(9,S195:S196)</f>
        <v>4021531.67</v>
      </c>
      <c r="T197" s="95" t="n">
        <f aca="false">SUBTOTAL(9,T195:T196)</f>
        <v>4021531.67</v>
      </c>
      <c r="U197" s="96" t="n">
        <f aca="false">SUBTOTAL(9,U195:U196)</f>
        <v>0</v>
      </c>
      <c r="V197" s="97"/>
    </row>
    <row r="198" customFormat="false" ht="13.8" hidden="true" customHeight="false" outlineLevel="2" collapsed="false">
      <c r="A198" s="84" t="n">
        <v>135</v>
      </c>
      <c r="B198" s="85" t="s">
        <v>221</v>
      </c>
      <c r="C198" s="85" t="s">
        <v>132</v>
      </c>
      <c r="D198" s="86" t="n">
        <v>28.5</v>
      </c>
      <c r="E198" s="85" t="s">
        <v>26</v>
      </c>
      <c r="F198" s="86" t="n">
        <v>29</v>
      </c>
      <c r="G198" s="86"/>
      <c r="H198" s="86"/>
      <c r="I198" s="86"/>
      <c r="J198" s="87"/>
      <c r="K198" s="88" t="n">
        <v>29</v>
      </c>
      <c r="L198" s="89"/>
      <c r="M198" s="90"/>
      <c r="N198" s="91"/>
      <c r="O198" s="92"/>
      <c r="P198" s="93"/>
      <c r="Q198" s="94" t="n">
        <f aca="false">SUM(G198:P198)</f>
        <v>29</v>
      </c>
      <c r="R198" s="95" t="n">
        <f aca="false">Q198-F198</f>
        <v>0</v>
      </c>
      <c r="S198" s="95" t="n">
        <f aca="false">F198*D198</f>
        <v>826.5</v>
      </c>
      <c r="T198" s="95" t="n">
        <f aca="false">Q198*D198</f>
        <v>826.5</v>
      </c>
      <c r="U198" s="96" t="n">
        <f aca="false">T198-S198</f>
        <v>0</v>
      </c>
      <c r="V198" s="97"/>
    </row>
    <row r="199" customFormat="false" ht="13.8" hidden="true" customHeight="false" outlineLevel="2" collapsed="false">
      <c r="A199" s="84" t="n">
        <v>136</v>
      </c>
      <c r="B199" s="85" t="s">
        <v>221</v>
      </c>
      <c r="C199" s="85" t="s">
        <v>132</v>
      </c>
      <c r="D199" s="86" t="n">
        <v>28.5</v>
      </c>
      <c r="E199" s="85" t="s">
        <v>26</v>
      </c>
      <c r="F199" s="86" t="n">
        <v>20</v>
      </c>
      <c r="G199" s="86"/>
      <c r="H199" s="86"/>
      <c r="I199" s="86"/>
      <c r="J199" s="87"/>
      <c r="K199" s="88" t="n">
        <v>51</v>
      </c>
      <c r="L199" s="89"/>
      <c r="M199" s="90"/>
      <c r="N199" s="91"/>
      <c r="O199" s="92"/>
      <c r="P199" s="93"/>
      <c r="Q199" s="94" t="n">
        <f aca="false">SUM(G199:P199)</f>
        <v>51</v>
      </c>
      <c r="R199" s="95" t="n">
        <f aca="false">Q199-F199</f>
        <v>31</v>
      </c>
      <c r="S199" s="95" t="n">
        <f aca="false">F199*D199</f>
        <v>570</v>
      </c>
      <c r="T199" s="95" t="n">
        <f aca="false">Q199*D199</f>
        <v>1453.5</v>
      </c>
      <c r="U199" s="96" t="n">
        <f aca="false">T199-S199</f>
        <v>883.5</v>
      </c>
      <c r="V199" s="97"/>
    </row>
    <row r="200" customFormat="false" ht="13.8" hidden="false" customHeight="false" outlineLevel="1" collapsed="true">
      <c r="A200" s="84"/>
      <c r="B200" s="98" t="s">
        <v>1059</v>
      </c>
      <c r="C200" s="85"/>
      <c r="D200" s="86"/>
      <c r="E200" s="85"/>
      <c r="F200" s="86" t="n">
        <f aca="false">SUBTOTAL(9,F198:F199)</f>
        <v>49</v>
      </c>
      <c r="G200" s="86"/>
      <c r="H200" s="86"/>
      <c r="I200" s="86"/>
      <c r="J200" s="87"/>
      <c r="K200" s="88"/>
      <c r="L200" s="89"/>
      <c r="M200" s="90"/>
      <c r="N200" s="91"/>
      <c r="O200" s="92"/>
      <c r="P200" s="93"/>
      <c r="Q200" s="94" t="n">
        <f aca="false">SUBTOTAL(9,Q198:Q199)</f>
        <v>80</v>
      </c>
      <c r="R200" s="95" t="n">
        <f aca="false">SUBTOTAL(9,R198:R199)</f>
        <v>31</v>
      </c>
      <c r="S200" s="95" t="n">
        <f aca="false">SUBTOTAL(9,S198:S199)</f>
        <v>1396.5</v>
      </c>
      <c r="T200" s="95" t="n">
        <f aca="false">SUBTOTAL(9,T198:T199)</f>
        <v>2280</v>
      </c>
      <c r="U200" s="96" t="n">
        <f aca="false">SUBTOTAL(9,U198:U199)</f>
        <v>883.5</v>
      </c>
      <c r="V200" s="97"/>
    </row>
    <row r="201" customFormat="false" ht="13.8" hidden="true" customHeight="false" outlineLevel="2" collapsed="false">
      <c r="A201" s="84" t="n">
        <v>137</v>
      </c>
      <c r="B201" s="85" t="s">
        <v>225</v>
      </c>
      <c r="C201" s="85" t="s">
        <v>226</v>
      </c>
      <c r="D201" s="86" t="n">
        <v>1005.7</v>
      </c>
      <c r="E201" s="85" t="s">
        <v>26</v>
      </c>
      <c r="F201" s="86" t="n">
        <v>30</v>
      </c>
      <c r="G201" s="86"/>
      <c r="H201" s="86"/>
      <c r="I201" s="86"/>
      <c r="J201" s="87" t="n">
        <v>30</v>
      </c>
      <c r="K201" s="88"/>
      <c r="L201" s="89"/>
      <c r="M201" s="90"/>
      <c r="N201" s="91"/>
      <c r="O201" s="92"/>
      <c r="P201" s="93"/>
      <c r="Q201" s="94" t="n">
        <f aca="false">SUM(G201:P201)</f>
        <v>30</v>
      </c>
      <c r="R201" s="95" t="n">
        <f aca="false">Q201-F201</f>
        <v>0</v>
      </c>
      <c r="S201" s="95" t="n">
        <f aca="false">F201*D201</f>
        <v>30171</v>
      </c>
      <c r="T201" s="95" t="n">
        <f aca="false">Q201*D201</f>
        <v>30171</v>
      </c>
      <c r="U201" s="96" t="n">
        <f aca="false">T201-S201</f>
        <v>0</v>
      </c>
      <c r="V201" s="97"/>
    </row>
    <row r="202" customFormat="false" ht="13.8" hidden="false" customHeight="false" outlineLevel="1" collapsed="true">
      <c r="A202" s="84"/>
      <c r="B202" s="98" t="s">
        <v>1060</v>
      </c>
      <c r="C202" s="85"/>
      <c r="D202" s="86"/>
      <c r="E202" s="85"/>
      <c r="F202" s="86" t="n">
        <f aca="false">SUBTOTAL(9,F201:F201)</f>
        <v>30</v>
      </c>
      <c r="G202" s="86"/>
      <c r="H202" s="86"/>
      <c r="I202" s="86"/>
      <c r="J202" s="87"/>
      <c r="K202" s="88"/>
      <c r="L202" s="89"/>
      <c r="M202" s="90"/>
      <c r="N202" s="91"/>
      <c r="O202" s="92"/>
      <c r="P202" s="93"/>
      <c r="Q202" s="94" t="n">
        <f aca="false">SUBTOTAL(9,Q201:Q201)</f>
        <v>30</v>
      </c>
      <c r="R202" s="95" t="n">
        <f aca="false">SUBTOTAL(9,R201:R201)</f>
        <v>0</v>
      </c>
      <c r="S202" s="95" t="n">
        <f aca="false">SUBTOTAL(9,S201:S201)</f>
        <v>30171</v>
      </c>
      <c r="T202" s="95" t="n">
        <f aca="false">SUBTOTAL(9,T201:T201)</f>
        <v>30171</v>
      </c>
      <c r="U202" s="96" t="n">
        <f aca="false">SUBTOTAL(9,U201:U201)</f>
        <v>0</v>
      </c>
      <c r="V202" s="97"/>
    </row>
    <row r="203" customFormat="false" ht="13.8" hidden="true" customHeight="false" outlineLevel="2" collapsed="false">
      <c r="A203" s="84" t="n">
        <v>138</v>
      </c>
      <c r="B203" s="85" t="s">
        <v>230</v>
      </c>
      <c r="C203" s="85" t="s">
        <v>226</v>
      </c>
      <c r="D203" s="86" t="n">
        <v>394.3</v>
      </c>
      <c r="E203" s="85" t="s">
        <v>26</v>
      </c>
      <c r="F203" s="86" t="n">
        <v>11</v>
      </c>
      <c r="G203" s="86"/>
      <c r="H203" s="86"/>
      <c r="I203" s="86"/>
      <c r="J203" s="87" t="n">
        <v>36</v>
      </c>
      <c r="K203" s="88"/>
      <c r="L203" s="89"/>
      <c r="M203" s="90"/>
      <c r="N203" s="91"/>
      <c r="O203" s="92"/>
      <c r="P203" s="93"/>
      <c r="Q203" s="94" t="n">
        <f aca="false">SUM(G203:P203)</f>
        <v>36</v>
      </c>
      <c r="R203" s="95" t="n">
        <f aca="false">Q203-F203</f>
        <v>25</v>
      </c>
      <c r="S203" s="95" t="n">
        <f aca="false">F203*D203</f>
        <v>4337.3</v>
      </c>
      <c r="T203" s="95" t="n">
        <f aca="false">Q203*D203</f>
        <v>14194.8</v>
      </c>
      <c r="U203" s="96" t="n">
        <f aca="false">T203-S203</f>
        <v>9857.5</v>
      </c>
      <c r="V203" s="97"/>
    </row>
    <row r="204" customFormat="false" ht="13.8" hidden="true" customHeight="false" outlineLevel="2" collapsed="false">
      <c r="A204" s="84" t="n">
        <v>139</v>
      </c>
      <c r="B204" s="85" t="s">
        <v>230</v>
      </c>
      <c r="C204" s="85" t="s">
        <v>226</v>
      </c>
      <c r="D204" s="86" t="n">
        <v>394.3</v>
      </c>
      <c r="E204" s="85" t="s">
        <v>26</v>
      </c>
      <c r="F204" s="86" t="n">
        <v>29</v>
      </c>
      <c r="G204" s="86"/>
      <c r="H204" s="86"/>
      <c r="I204" s="86"/>
      <c r="J204" s="87"/>
      <c r="K204" s="88"/>
      <c r="L204" s="89"/>
      <c r="M204" s="90"/>
      <c r="N204" s="91"/>
      <c r="O204" s="92"/>
      <c r="P204" s="93"/>
      <c r="Q204" s="94" t="n">
        <f aca="false">SUM(G204:P204)</f>
        <v>0</v>
      </c>
      <c r="R204" s="95" t="n">
        <f aca="false">Q204-F204</f>
        <v>-29</v>
      </c>
      <c r="S204" s="95" t="n">
        <f aca="false">F204*D204</f>
        <v>11434.7</v>
      </c>
      <c r="T204" s="95" t="n">
        <f aca="false">Q204*D204</f>
        <v>0</v>
      </c>
      <c r="U204" s="96" t="n">
        <f aca="false">T204-S204</f>
        <v>-11434.7</v>
      </c>
      <c r="V204" s="97"/>
    </row>
    <row r="205" customFormat="false" ht="13.8" hidden="false" customHeight="false" outlineLevel="1" collapsed="true">
      <c r="A205" s="84"/>
      <c r="B205" s="98" t="s">
        <v>1061</v>
      </c>
      <c r="C205" s="85"/>
      <c r="D205" s="86"/>
      <c r="E205" s="85"/>
      <c r="F205" s="86" t="n">
        <f aca="false">SUBTOTAL(9,F203:F204)</f>
        <v>40</v>
      </c>
      <c r="G205" s="86"/>
      <c r="H205" s="86"/>
      <c r="I205" s="86"/>
      <c r="J205" s="87"/>
      <c r="K205" s="88"/>
      <c r="L205" s="89"/>
      <c r="M205" s="90"/>
      <c r="N205" s="91"/>
      <c r="O205" s="92"/>
      <c r="P205" s="93"/>
      <c r="Q205" s="94" t="n">
        <f aca="false">SUBTOTAL(9,Q203:Q204)</f>
        <v>36</v>
      </c>
      <c r="R205" s="95" t="n">
        <f aca="false">SUBTOTAL(9,R203:R204)</f>
        <v>-4</v>
      </c>
      <c r="S205" s="95" t="n">
        <f aca="false">SUBTOTAL(9,S203:S204)</f>
        <v>15772</v>
      </c>
      <c r="T205" s="95" t="n">
        <f aca="false">SUBTOTAL(9,T203:T204)</f>
        <v>14194.8</v>
      </c>
      <c r="U205" s="96" t="n">
        <f aca="false">SUBTOTAL(9,U203:U204)</f>
        <v>-1577.2</v>
      </c>
      <c r="V205" s="97"/>
    </row>
    <row r="206" customFormat="false" ht="13.8" hidden="true" customHeight="false" outlineLevel="2" collapsed="false">
      <c r="A206" s="84" t="n">
        <v>140</v>
      </c>
      <c r="B206" s="85" t="s">
        <v>233</v>
      </c>
      <c r="C206" s="85" t="s">
        <v>226</v>
      </c>
      <c r="D206" s="86" t="n">
        <v>805.8</v>
      </c>
      <c r="E206" s="85" t="s">
        <v>26</v>
      </c>
      <c r="F206" s="86" t="n">
        <v>5</v>
      </c>
      <c r="G206" s="86"/>
      <c r="H206" s="86"/>
      <c r="I206" s="86"/>
      <c r="J206" s="87" t="n">
        <v>5</v>
      </c>
      <c r="K206" s="88"/>
      <c r="L206" s="89"/>
      <c r="M206" s="90"/>
      <c r="N206" s="91"/>
      <c r="O206" s="92"/>
      <c r="P206" s="93"/>
      <c r="Q206" s="94" t="n">
        <f aca="false">SUM(G206:P206)</f>
        <v>5</v>
      </c>
      <c r="R206" s="95" t="n">
        <f aca="false">Q206-F206</f>
        <v>0</v>
      </c>
      <c r="S206" s="95" t="n">
        <f aca="false">F206*D206</f>
        <v>4029</v>
      </c>
      <c r="T206" s="95" t="n">
        <f aca="false">Q206*D206</f>
        <v>4029</v>
      </c>
      <c r="U206" s="96" t="n">
        <f aca="false">T206-S206</f>
        <v>0</v>
      </c>
      <c r="V206" s="97"/>
    </row>
    <row r="207" customFormat="false" ht="13.8" hidden="false" customHeight="false" outlineLevel="1" collapsed="true">
      <c r="A207" s="84"/>
      <c r="B207" s="98" t="s">
        <v>1062</v>
      </c>
      <c r="C207" s="85"/>
      <c r="D207" s="86"/>
      <c r="E207" s="85"/>
      <c r="F207" s="86" t="n">
        <f aca="false">SUBTOTAL(9,F206:F206)</f>
        <v>5</v>
      </c>
      <c r="G207" s="86"/>
      <c r="H207" s="86"/>
      <c r="I207" s="86"/>
      <c r="J207" s="87"/>
      <c r="K207" s="88"/>
      <c r="L207" s="89"/>
      <c r="M207" s="90"/>
      <c r="N207" s="91"/>
      <c r="O207" s="92"/>
      <c r="P207" s="93"/>
      <c r="Q207" s="94" t="n">
        <f aca="false">SUBTOTAL(9,Q206:Q206)</f>
        <v>5</v>
      </c>
      <c r="R207" s="95" t="n">
        <f aca="false">SUBTOTAL(9,R206:R206)</f>
        <v>0</v>
      </c>
      <c r="S207" s="95" t="n">
        <f aca="false">SUBTOTAL(9,S206:S206)</f>
        <v>4029</v>
      </c>
      <c r="T207" s="95" t="n">
        <f aca="false">SUBTOTAL(9,T206:T206)</f>
        <v>4029</v>
      </c>
      <c r="U207" s="96" t="n">
        <f aca="false">SUBTOTAL(9,U206:U206)</f>
        <v>0</v>
      </c>
      <c r="V207" s="97"/>
    </row>
    <row r="208" customFormat="false" ht="13.8" hidden="true" customHeight="false" outlineLevel="2" collapsed="false">
      <c r="A208" s="84" t="n">
        <v>141</v>
      </c>
      <c r="B208" s="85" t="s">
        <v>236</v>
      </c>
      <c r="C208" s="85" t="s">
        <v>226</v>
      </c>
      <c r="D208" s="86" t="n">
        <v>854.8</v>
      </c>
      <c r="E208" s="85" t="s">
        <v>26</v>
      </c>
      <c r="F208" s="86" t="n">
        <v>5</v>
      </c>
      <c r="G208" s="86"/>
      <c r="H208" s="86"/>
      <c r="I208" s="86"/>
      <c r="J208" s="87" t="n">
        <v>5</v>
      </c>
      <c r="K208" s="88"/>
      <c r="L208" s="89"/>
      <c r="M208" s="90"/>
      <c r="N208" s="91"/>
      <c r="O208" s="92"/>
      <c r="P208" s="93"/>
      <c r="Q208" s="94" t="n">
        <f aca="false">SUM(G208:P208)</f>
        <v>5</v>
      </c>
      <c r="R208" s="95" t="n">
        <f aca="false">Q208-F208</f>
        <v>0</v>
      </c>
      <c r="S208" s="95" t="n">
        <f aca="false">F208*D208</f>
        <v>4274</v>
      </c>
      <c r="T208" s="95" t="n">
        <f aca="false">Q208*D208</f>
        <v>4274</v>
      </c>
      <c r="U208" s="96" t="n">
        <f aca="false">T208-S208</f>
        <v>0</v>
      </c>
      <c r="V208" s="97"/>
    </row>
    <row r="209" customFormat="false" ht="13.8" hidden="false" customHeight="false" outlineLevel="1" collapsed="true">
      <c r="A209" s="84"/>
      <c r="B209" s="98" t="s">
        <v>1063</v>
      </c>
      <c r="C209" s="85"/>
      <c r="D209" s="86"/>
      <c r="E209" s="85"/>
      <c r="F209" s="86" t="n">
        <f aca="false">SUBTOTAL(9,F208:F208)</f>
        <v>5</v>
      </c>
      <c r="G209" s="86"/>
      <c r="H209" s="86"/>
      <c r="I209" s="86"/>
      <c r="J209" s="87"/>
      <c r="K209" s="88"/>
      <c r="L209" s="89"/>
      <c r="M209" s="90"/>
      <c r="N209" s="91"/>
      <c r="O209" s="92"/>
      <c r="P209" s="93"/>
      <c r="Q209" s="94" t="n">
        <f aca="false">SUBTOTAL(9,Q208:Q208)</f>
        <v>5</v>
      </c>
      <c r="R209" s="95" t="n">
        <f aca="false">SUBTOTAL(9,R208:R208)</f>
        <v>0</v>
      </c>
      <c r="S209" s="95" t="n">
        <f aca="false">SUBTOTAL(9,S208:S208)</f>
        <v>4274</v>
      </c>
      <c r="T209" s="95" t="n">
        <f aca="false">SUBTOTAL(9,T208:T208)</f>
        <v>4274</v>
      </c>
      <c r="U209" s="96" t="n">
        <f aca="false">SUBTOTAL(9,U208:U208)</f>
        <v>0</v>
      </c>
      <c r="V209" s="97"/>
    </row>
    <row r="210" customFormat="false" ht="13.8" hidden="true" customHeight="false" outlineLevel="2" collapsed="false">
      <c r="A210" s="84" t="n">
        <v>142</v>
      </c>
      <c r="B210" s="85" t="s">
        <v>239</v>
      </c>
      <c r="C210" s="85" t="s">
        <v>226</v>
      </c>
      <c r="D210" s="86" t="n">
        <v>153.6</v>
      </c>
      <c r="E210" s="85" t="s">
        <v>26</v>
      </c>
      <c r="F210" s="86" t="n">
        <v>6</v>
      </c>
      <c r="G210" s="86"/>
      <c r="H210" s="86"/>
      <c r="I210" s="86"/>
      <c r="J210" s="87" t="n">
        <v>8</v>
      </c>
      <c r="K210" s="88"/>
      <c r="L210" s="89"/>
      <c r="M210" s="90"/>
      <c r="N210" s="91"/>
      <c r="O210" s="92"/>
      <c r="P210" s="93"/>
      <c r="Q210" s="94" t="n">
        <f aca="false">SUM(G210:P210)</f>
        <v>8</v>
      </c>
      <c r="R210" s="95" t="n">
        <f aca="false">Q210-F210</f>
        <v>2</v>
      </c>
      <c r="S210" s="95" t="n">
        <f aca="false">F210*D210</f>
        <v>921.6</v>
      </c>
      <c r="T210" s="95" t="n">
        <f aca="false">Q210*D210</f>
        <v>1228.8</v>
      </c>
      <c r="U210" s="96" t="n">
        <f aca="false">T210-S210</f>
        <v>307.2</v>
      </c>
      <c r="V210" s="97"/>
    </row>
    <row r="211" customFormat="false" ht="13.8" hidden="false" customHeight="false" outlineLevel="1" collapsed="true">
      <c r="A211" s="84"/>
      <c r="B211" s="98" t="s">
        <v>1064</v>
      </c>
      <c r="C211" s="85"/>
      <c r="D211" s="86"/>
      <c r="E211" s="85"/>
      <c r="F211" s="86" t="n">
        <f aca="false">SUBTOTAL(9,F210:F210)</f>
        <v>6</v>
      </c>
      <c r="G211" s="86"/>
      <c r="H211" s="86"/>
      <c r="I211" s="86"/>
      <c r="J211" s="87"/>
      <c r="K211" s="88"/>
      <c r="L211" s="89"/>
      <c r="M211" s="90"/>
      <c r="N211" s="91"/>
      <c r="O211" s="92"/>
      <c r="P211" s="93"/>
      <c r="Q211" s="94" t="n">
        <f aca="false">SUBTOTAL(9,Q210:Q210)</f>
        <v>8</v>
      </c>
      <c r="R211" s="95" t="n">
        <f aca="false">SUBTOTAL(9,R210:R210)</f>
        <v>2</v>
      </c>
      <c r="S211" s="95" t="n">
        <f aca="false">SUBTOTAL(9,S210:S210)</f>
        <v>921.6</v>
      </c>
      <c r="T211" s="95" t="n">
        <f aca="false">SUBTOTAL(9,T210:T210)</f>
        <v>1228.8</v>
      </c>
      <c r="U211" s="96" t="n">
        <f aca="false">SUBTOTAL(9,U210:U210)</f>
        <v>307.2</v>
      </c>
      <c r="V211" s="97"/>
    </row>
    <row r="212" customFormat="false" ht="13.8" hidden="true" customHeight="false" outlineLevel="2" collapsed="false">
      <c r="A212" s="84" t="n">
        <v>143</v>
      </c>
      <c r="B212" s="85" t="s">
        <v>242</v>
      </c>
      <c r="C212" s="85" t="s">
        <v>226</v>
      </c>
      <c r="D212" s="86" t="n">
        <v>158.9</v>
      </c>
      <c r="E212" s="85" t="s">
        <v>26</v>
      </c>
      <c r="F212" s="86" t="n">
        <v>45</v>
      </c>
      <c r="G212" s="86"/>
      <c r="H212" s="86"/>
      <c r="I212" s="86"/>
      <c r="J212" s="87" t="n">
        <v>45</v>
      </c>
      <c r="K212" s="88"/>
      <c r="L212" s="89"/>
      <c r="M212" s="90"/>
      <c r="N212" s="91"/>
      <c r="O212" s="92"/>
      <c r="P212" s="93"/>
      <c r="Q212" s="94" t="n">
        <f aca="false">SUM(G212:P212)</f>
        <v>45</v>
      </c>
      <c r="R212" s="95" t="n">
        <f aca="false">Q212-F212</f>
        <v>0</v>
      </c>
      <c r="S212" s="95" t="n">
        <f aca="false">F212*D212</f>
        <v>7150.5</v>
      </c>
      <c r="T212" s="95" t="n">
        <f aca="false">Q212*D212</f>
        <v>7150.5</v>
      </c>
      <c r="U212" s="96" t="n">
        <f aca="false">T212-S212</f>
        <v>0</v>
      </c>
      <c r="V212" s="97"/>
    </row>
    <row r="213" customFormat="false" ht="13.8" hidden="false" customHeight="false" outlineLevel="1" collapsed="true">
      <c r="A213" s="84"/>
      <c r="B213" s="98" t="s">
        <v>1065</v>
      </c>
      <c r="C213" s="85"/>
      <c r="D213" s="86"/>
      <c r="E213" s="85"/>
      <c r="F213" s="86" t="n">
        <f aca="false">SUBTOTAL(9,F212:F212)</f>
        <v>45</v>
      </c>
      <c r="G213" s="86"/>
      <c r="H213" s="86"/>
      <c r="I213" s="86"/>
      <c r="J213" s="87"/>
      <c r="K213" s="88"/>
      <c r="L213" s="89"/>
      <c r="M213" s="90"/>
      <c r="N213" s="91"/>
      <c r="O213" s="92"/>
      <c r="P213" s="93"/>
      <c r="Q213" s="94" t="n">
        <f aca="false">SUBTOTAL(9,Q212:Q212)</f>
        <v>45</v>
      </c>
      <c r="R213" s="95" t="n">
        <f aca="false">SUBTOTAL(9,R212:R212)</f>
        <v>0</v>
      </c>
      <c r="S213" s="95" t="n">
        <f aca="false">SUBTOTAL(9,S212:S212)</f>
        <v>7150.5</v>
      </c>
      <c r="T213" s="95" t="n">
        <f aca="false">SUBTOTAL(9,T212:T212)</f>
        <v>7150.5</v>
      </c>
      <c r="U213" s="96" t="n">
        <f aca="false">SUBTOTAL(9,U212:U212)</f>
        <v>0</v>
      </c>
      <c r="V213" s="97"/>
    </row>
    <row r="214" customFormat="false" ht="13.8" hidden="true" customHeight="false" outlineLevel="2" collapsed="false">
      <c r="A214" s="84" t="n">
        <v>144</v>
      </c>
      <c r="B214" s="85" t="s">
        <v>245</v>
      </c>
      <c r="C214" s="85" t="s">
        <v>226</v>
      </c>
      <c r="D214" s="86" t="n">
        <v>242.8</v>
      </c>
      <c r="E214" s="85" t="s">
        <v>26</v>
      </c>
      <c r="F214" s="86" t="n">
        <v>33</v>
      </c>
      <c r="G214" s="86"/>
      <c r="H214" s="86"/>
      <c r="I214" s="86"/>
      <c r="J214" s="87" t="n">
        <v>43</v>
      </c>
      <c r="K214" s="88"/>
      <c r="L214" s="89"/>
      <c r="M214" s="90"/>
      <c r="N214" s="91"/>
      <c r="O214" s="92"/>
      <c r="P214" s="93"/>
      <c r="Q214" s="94" t="n">
        <f aca="false">SUM(G214:P214)</f>
        <v>43</v>
      </c>
      <c r="R214" s="95" t="n">
        <f aca="false">Q214-F214</f>
        <v>10</v>
      </c>
      <c r="S214" s="95" t="n">
        <f aca="false">F214*D214</f>
        <v>8012.4</v>
      </c>
      <c r="T214" s="95" t="n">
        <f aca="false">Q214*D214</f>
        <v>10440.4</v>
      </c>
      <c r="U214" s="96" t="n">
        <f aca="false">T214-S214</f>
        <v>2428</v>
      </c>
      <c r="V214" s="97"/>
    </row>
    <row r="215" customFormat="false" ht="13.8" hidden="false" customHeight="false" outlineLevel="1" collapsed="true">
      <c r="A215" s="84"/>
      <c r="B215" s="98" t="s">
        <v>1066</v>
      </c>
      <c r="C215" s="85"/>
      <c r="D215" s="86"/>
      <c r="E215" s="85"/>
      <c r="F215" s="86" t="n">
        <f aca="false">SUBTOTAL(9,F214:F214)</f>
        <v>33</v>
      </c>
      <c r="G215" s="86"/>
      <c r="H215" s="86"/>
      <c r="I215" s="86"/>
      <c r="J215" s="87"/>
      <c r="K215" s="88"/>
      <c r="L215" s="89"/>
      <c r="M215" s="90"/>
      <c r="N215" s="91"/>
      <c r="O215" s="92"/>
      <c r="P215" s="93"/>
      <c r="Q215" s="94" t="n">
        <f aca="false">SUBTOTAL(9,Q214:Q214)</f>
        <v>43</v>
      </c>
      <c r="R215" s="95" t="n">
        <f aca="false">SUBTOTAL(9,R214:R214)</f>
        <v>10</v>
      </c>
      <c r="S215" s="95" t="n">
        <f aca="false">SUBTOTAL(9,S214:S214)</f>
        <v>8012.4</v>
      </c>
      <c r="T215" s="95" t="n">
        <f aca="false">SUBTOTAL(9,T214:T214)</f>
        <v>10440.4</v>
      </c>
      <c r="U215" s="96" t="n">
        <f aca="false">SUBTOTAL(9,U214:U214)</f>
        <v>2428</v>
      </c>
      <c r="V215" s="97"/>
    </row>
    <row r="216" customFormat="false" ht="13.8" hidden="true" customHeight="false" outlineLevel="2" collapsed="false">
      <c r="A216" s="84" t="n">
        <v>145</v>
      </c>
      <c r="B216" s="85" t="s">
        <v>248</v>
      </c>
      <c r="C216" s="85" t="s">
        <v>226</v>
      </c>
      <c r="D216" s="86" t="n">
        <v>340.3</v>
      </c>
      <c r="E216" s="85" t="s">
        <v>26</v>
      </c>
      <c r="F216" s="86" t="n">
        <v>1</v>
      </c>
      <c r="G216" s="86"/>
      <c r="H216" s="86"/>
      <c r="I216" s="86"/>
      <c r="J216" s="87" t="n">
        <v>1</v>
      </c>
      <c r="K216" s="88"/>
      <c r="L216" s="89"/>
      <c r="M216" s="90"/>
      <c r="N216" s="91"/>
      <c r="O216" s="92"/>
      <c r="P216" s="93"/>
      <c r="Q216" s="94" t="n">
        <f aca="false">SUM(G216:P216)</f>
        <v>1</v>
      </c>
      <c r="R216" s="95" t="n">
        <f aca="false">Q216-F216</f>
        <v>0</v>
      </c>
      <c r="S216" s="95" t="n">
        <f aca="false">F216*D216</f>
        <v>340.3</v>
      </c>
      <c r="T216" s="95" t="n">
        <f aca="false">Q216*D216</f>
        <v>340.3</v>
      </c>
      <c r="U216" s="96" t="n">
        <f aca="false">T216-S216</f>
        <v>0</v>
      </c>
      <c r="V216" s="97"/>
    </row>
    <row r="217" customFormat="false" ht="13.8" hidden="false" customHeight="false" outlineLevel="1" collapsed="true">
      <c r="A217" s="84"/>
      <c r="B217" s="98" t="s">
        <v>1067</v>
      </c>
      <c r="C217" s="85"/>
      <c r="D217" s="86"/>
      <c r="E217" s="85"/>
      <c r="F217" s="86" t="n">
        <f aca="false">SUBTOTAL(9,F216:F216)</f>
        <v>1</v>
      </c>
      <c r="G217" s="86"/>
      <c r="H217" s="86"/>
      <c r="I217" s="86"/>
      <c r="J217" s="87"/>
      <c r="K217" s="88"/>
      <c r="L217" s="89"/>
      <c r="M217" s="90"/>
      <c r="N217" s="91"/>
      <c r="O217" s="92"/>
      <c r="P217" s="93"/>
      <c r="Q217" s="94" t="n">
        <f aca="false">SUBTOTAL(9,Q216:Q216)</f>
        <v>1</v>
      </c>
      <c r="R217" s="95" t="n">
        <f aca="false">SUBTOTAL(9,R216:R216)</f>
        <v>0</v>
      </c>
      <c r="S217" s="95" t="n">
        <f aca="false">SUBTOTAL(9,S216:S216)</f>
        <v>340.3</v>
      </c>
      <c r="T217" s="95" t="n">
        <f aca="false">SUBTOTAL(9,T216:T216)</f>
        <v>340.3</v>
      </c>
      <c r="U217" s="96" t="n">
        <f aca="false">SUBTOTAL(9,U216:U216)</f>
        <v>0</v>
      </c>
      <c r="V217" s="97"/>
    </row>
    <row r="218" customFormat="false" ht="13.8" hidden="true" customHeight="false" outlineLevel="2" collapsed="false">
      <c r="A218" s="84" t="n">
        <v>146</v>
      </c>
      <c r="B218" s="85" t="s">
        <v>251</v>
      </c>
      <c r="C218" s="85" t="s">
        <v>226</v>
      </c>
      <c r="D218" s="86" t="n">
        <v>638.1</v>
      </c>
      <c r="E218" s="85" t="s">
        <v>26</v>
      </c>
      <c r="F218" s="86" t="n">
        <v>2</v>
      </c>
      <c r="G218" s="86"/>
      <c r="H218" s="86"/>
      <c r="I218" s="86"/>
      <c r="J218" s="87" t="n">
        <v>2</v>
      </c>
      <c r="K218" s="88"/>
      <c r="L218" s="89"/>
      <c r="M218" s="90"/>
      <c r="N218" s="91"/>
      <c r="O218" s="92"/>
      <c r="P218" s="93"/>
      <c r="Q218" s="94" t="n">
        <f aca="false">SUM(G218:P218)</f>
        <v>2</v>
      </c>
      <c r="R218" s="95" t="n">
        <f aca="false">Q218-F218</f>
        <v>0</v>
      </c>
      <c r="S218" s="95" t="n">
        <f aca="false">F218*D218</f>
        <v>1276.2</v>
      </c>
      <c r="T218" s="95" t="n">
        <f aca="false">Q218*D218</f>
        <v>1276.2</v>
      </c>
      <c r="U218" s="96" t="n">
        <f aca="false">T218-S218</f>
        <v>0</v>
      </c>
      <c r="V218" s="97"/>
    </row>
    <row r="219" customFormat="false" ht="13.8" hidden="false" customHeight="false" outlineLevel="1" collapsed="true">
      <c r="A219" s="84"/>
      <c r="B219" s="98" t="s">
        <v>1068</v>
      </c>
      <c r="C219" s="85"/>
      <c r="D219" s="86"/>
      <c r="E219" s="85"/>
      <c r="F219" s="86" t="n">
        <f aca="false">SUBTOTAL(9,F218:F218)</f>
        <v>2</v>
      </c>
      <c r="G219" s="86"/>
      <c r="H219" s="86"/>
      <c r="I219" s="86"/>
      <c r="J219" s="87"/>
      <c r="K219" s="88"/>
      <c r="L219" s="89"/>
      <c r="M219" s="90"/>
      <c r="N219" s="91"/>
      <c r="O219" s="92"/>
      <c r="P219" s="93"/>
      <c r="Q219" s="94" t="n">
        <f aca="false">SUBTOTAL(9,Q218:Q218)</f>
        <v>2</v>
      </c>
      <c r="R219" s="95" t="n">
        <f aca="false">SUBTOTAL(9,R218:R218)</f>
        <v>0</v>
      </c>
      <c r="S219" s="95" t="n">
        <f aca="false">SUBTOTAL(9,S218:S218)</f>
        <v>1276.2</v>
      </c>
      <c r="T219" s="95" t="n">
        <f aca="false">SUBTOTAL(9,T218:T218)</f>
        <v>1276.2</v>
      </c>
      <c r="U219" s="96" t="n">
        <f aca="false">SUBTOTAL(9,U218:U218)</f>
        <v>0</v>
      </c>
      <c r="V219" s="97"/>
    </row>
    <row r="220" customFormat="false" ht="13.8" hidden="true" customHeight="false" outlineLevel="2" collapsed="false">
      <c r="A220" s="84" t="n">
        <v>147</v>
      </c>
      <c r="B220" s="85" t="s">
        <v>254</v>
      </c>
      <c r="C220" s="85" t="s">
        <v>25</v>
      </c>
      <c r="D220" s="86" t="n">
        <v>85</v>
      </c>
      <c r="E220" s="85" t="s">
        <v>26</v>
      </c>
      <c r="F220" s="86" t="n">
        <v>4</v>
      </c>
      <c r="G220" s="86"/>
      <c r="H220" s="86"/>
      <c r="I220" s="86"/>
      <c r="J220" s="87"/>
      <c r="K220" s="88"/>
      <c r="L220" s="89"/>
      <c r="M220" s="90"/>
      <c r="N220" s="91"/>
      <c r="O220" s="92"/>
      <c r="P220" s="93"/>
      <c r="Q220" s="94" t="n">
        <f aca="false">SUM(G220:P220)</f>
        <v>0</v>
      </c>
      <c r="R220" s="95" t="n">
        <f aca="false">Q220-F220</f>
        <v>-4</v>
      </c>
      <c r="S220" s="95" t="n">
        <f aca="false">F220*D220</f>
        <v>340</v>
      </c>
      <c r="T220" s="95" t="n">
        <f aca="false">Q220*D220</f>
        <v>0</v>
      </c>
      <c r="U220" s="96" t="n">
        <f aca="false">T220-S220</f>
        <v>-340</v>
      </c>
      <c r="V220" s="97"/>
    </row>
    <row r="221" customFormat="false" ht="13.8" hidden="true" customHeight="false" outlineLevel="2" collapsed="false">
      <c r="A221" s="84" t="n">
        <v>148</v>
      </c>
      <c r="B221" s="85" t="s">
        <v>254</v>
      </c>
      <c r="C221" s="85" t="s">
        <v>25</v>
      </c>
      <c r="D221" s="86" t="n">
        <v>85</v>
      </c>
      <c r="E221" s="85" t="s">
        <v>26</v>
      </c>
      <c r="F221" s="86" t="n">
        <v>3</v>
      </c>
      <c r="G221" s="86"/>
      <c r="H221" s="86"/>
      <c r="I221" s="86"/>
      <c r="J221" s="87"/>
      <c r="K221" s="88"/>
      <c r="L221" s="89"/>
      <c r="M221" s="90"/>
      <c r="N221" s="91"/>
      <c r="O221" s="92"/>
      <c r="P221" s="93"/>
      <c r="Q221" s="94" t="n">
        <f aca="false">SUM(G221:P221)</f>
        <v>0</v>
      </c>
      <c r="R221" s="95" t="n">
        <f aca="false">Q221-F221</f>
        <v>-3</v>
      </c>
      <c r="S221" s="95" t="n">
        <f aca="false">F221*D221</f>
        <v>255</v>
      </c>
      <c r="T221" s="95" t="n">
        <f aca="false">Q221*D221</f>
        <v>0</v>
      </c>
      <c r="U221" s="96" t="n">
        <f aca="false">T221-S221</f>
        <v>-255</v>
      </c>
      <c r="V221" s="97"/>
    </row>
    <row r="222" customFormat="false" ht="13.8" hidden="true" customHeight="false" outlineLevel="2" collapsed="false">
      <c r="A222" s="84" t="n">
        <v>149</v>
      </c>
      <c r="B222" s="85" t="s">
        <v>254</v>
      </c>
      <c r="C222" s="85" t="s">
        <v>25</v>
      </c>
      <c r="D222" s="86" t="n">
        <v>85</v>
      </c>
      <c r="E222" s="85" t="s">
        <v>26</v>
      </c>
      <c r="F222" s="86" t="n">
        <v>1</v>
      </c>
      <c r="G222" s="86"/>
      <c r="H222" s="86"/>
      <c r="I222" s="86"/>
      <c r="J222" s="87"/>
      <c r="K222" s="88"/>
      <c r="L222" s="89"/>
      <c r="M222" s="90"/>
      <c r="N222" s="91"/>
      <c r="O222" s="92"/>
      <c r="P222" s="93"/>
      <c r="Q222" s="94" t="n">
        <f aca="false">SUM(G222:P222)</f>
        <v>0</v>
      </c>
      <c r="R222" s="95" t="n">
        <f aca="false">Q222-F222</f>
        <v>-1</v>
      </c>
      <c r="S222" s="95" t="n">
        <f aca="false">F222*D222</f>
        <v>85</v>
      </c>
      <c r="T222" s="95" t="n">
        <f aca="false">Q222*D222</f>
        <v>0</v>
      </c>
      <c r="U222" s="96" t="n">
        <f aca="false">T222-S222</f>
        <v>-85</v>
      </c>
      <c r="V222" s="97"/>
    </row>
    <row r="223" customFormat="false" ht="13.8" hidden="true" customHeight="false" outlineLevel="2" collapsed="false">
      <c r="A223" s="84" t="n">
        <v>150</v>
      </c>
      <c r="B223" s="85" t="s">
        <v>254</v>
      </c>
      <c r="C223" s="85" t="s">
        <v>25</v>
      </c>
      <c r="D223" s="86" t="n">
        <v>85</v>
      </c>
      <c r="E223" s="85" t="s">
        <v>26</v>
      </c>
      <c r="F223" s="86" t="n">
        <v>3</v>
      </c>
      <c r="G223" s="86"/>
      <c r="H223" s="86"/>
      <c r="I223" s="86"/>
      <c r="J223" s="87"/>
      <c r="K223" s="88"/>
      <c r="L223" s="89"/>
      <c r="M223" s="90"/>
      <c r="N223" s="91"/>
      <c r="O223" s="92"/>
      <c r="P223" s="93"/>
      <c r="Q223" s="94" t="n">
        <f aca="false">SUM(G223:P223)</f>
        <v>0</v>
      </c>
      <c r="R223" s="95" t="n">
        <f aca="false">Q223-F223</f>
        <v>-3</v>
      </c>
      <c r="S223" s="95" t="n">
        <f aca="false">F223*D223</f>
        <v>255</v>
      </c>
      <c r="T223" s="95" t="n">
        <f aca="false">Q223*D223</f>
        <v>0</v>
      </c>
      <c r="U223" s="96" t="n">
        <f aca="false">T223-S223</f>
        <v>-255</v>
      </c>
      <c r="V223" s="97"/>
    </row>
    <row r="224" customFormat="false" ht="13.8" hidden="true" customHeight="false" outlineLevel="2" collapsed="false">
      <c r="A224" s="84" t="n">
        <v>151</v>
      </c>
      <c r="B224" s="85" t="s">
        <v>254</v>
      </c>
      <c r="C224" s="85" t="s">
        <v>25</v>
      </c>
      <c r="D224" s="86" t="n">
        <v>85</v>
      </c>
      <c r="E224" s="85" t="s">
        <v>26</v>
      </c>
      <c r="F224" s="86" t="n">
        <v>5</v>
      </c>
      <c r="G224" s="86"/>
      <c r="H224" s="86"/>
      <c r="I224" s="86"/>
      <c r="J224" s="87"/>
      <c r="K224" s="88"/>
      <c r="L224" s="89"/>
      <c r="M224" s="90"/>
      <c r="N224" s="91"/>
      <c r="O224" s="92"/>
      <c r="P224" s="93"/>
      <c r="Q224" s="94" t="n">
        <f aca="false">SUM(G224:P224)</f>
        <v>0</v>
      </c>
      <c r="R224" s="95" t="n">
        <f aca="false">Q224-F224</f>
        <v>-5</v>
      </c>
      <c r="S224" s="95" t="n">
        <f aca="false">F224*D224</f>
        <v>425</v>
      </c>
      <c r="T224" s="95" t="n">
        <f aca="false">Q224*D224</f>
        <v>0</v>
      </c>
      <c r="U224" s="96" t="n">
        <f aca="false">T224-S224</f>
        <v>-425</v>
      </c>
      <c r="V224" s="97"/>
    </row>
    <row r="225" customFormat="false" ht="13.8" hidden="true" customHeight="false" outlineLevel="2" collapsed="false">
      <c r="A225" s="84" t="n">
        <v>152</v>
      </c>
      <c r="B225" s="85" t="s">
        <v>254</v>
      </c>
      <c r="C225" s="85" t="s">
        <v>25</v>
      </c>
      <c r="D225" s="86" t="n">
        <v>85</v>
      </c>
      <c r="E225" s="85" t="s">
        <v>26</v>
      </c>
      <c r="F225" s="86" t="n">
        <v>5</v>
      </c>
      <c r="G225" s="86"/>
      <c r="H225" s="86"/>
      <c r="I225" s="86"/>
      <c r="J225" s="87"/>
      <c r="K225" s="88"/>
      <c r="L225" s="89"/>
      <c r="M225" s="90"/>
      <c r="N225" s="91"/>
      <c r="O225" s="92"/>
      <c r="P225" s="93"/>
      <c r="Q225" s="94" t="n">
        <f aca="false">SUM(G225:P225)</f>
        <v>0</v>
      </c>
      <c r="R225" s="95" t="n">
        <f aca="false">Q225-F225</f>
        <v>-5</v>
      </c>
      <c r="S225" s="95" t="n">
        <f aca="false">F225*D225</f>
        <v>425</v>
      </c>
      <c r="T225" s="95" t="n">
        <f aca="false">Q225*D225</f>
        <v>0</v>
      </c>
      <c r="U225" s="96" t="n">
        <f aca="false">T225-S225</f>
        <v>-425</v>
      </c>
      <c r="V225" s="97"/>
    </row>
    <row r="226" customFormat="false" ht="13.8" hidden="true" customHeight="false" outlineLevel="2" collapsed="false">
      <c r="A226" s="84" t="n">
        <v>153</v>
      </c>
      <c r="B226" s="85" t="s">
        <v>254</v>
      </c>
      <c r="C226" s="85" t="s">
        <v>25</v>
      </c>
      <c r="D226" s="86" t="n">
        <v>85</v>
      </c>
      <c r="E226" s="85" t="s">
        <v>26</v>
      </c>
      <c r="F226" s="86" t="n">
        <v>2</v>
      </c>
      <c r="G226" s="86"/>
      <c r="H226" s="86"/>
      <c r="I226" s="86"/>
      <c r="J226" s="87"/>
      <c r="K226" s="88"/>
      <c r="L226" s="89"/>
      <c r="M226" s="90"/>
      <c r="N226" s="91"/>
      <c r="O226" s="92"/>
      <c r="P226" s="93"/>
      <c r="Q226" s="94" t="n">
        <f aca="false">SUM(G226:P226)</f>
        <v>0</v>
      </c>
      <c r="R226" s="95" t="n">
        <f aca="false">Q226-F226</f>
        <v>-2</v>
      </c>
      <c r="S226" s="95" t="n">
        <f aca="false">F226*D226</f>
        <v>170</v>
      </c>
      <c r="T226" s="95" t="n">
        <f aca="false">Q226*D226</f>
        <v>0</v>
      </c>
      <c r="U226" s="96" t="n">
        <f aca="false">T226-S226</f>
        <v>-170</v>
      </c>
      <c r="V226" s="97"/>
    </row>
    <row r="227" customFormat="false" ht="13.8" hidden="true" customHeight="false" outlineLevel="2" collapsed="false">
      <c r="A227" s="84" t="n">
        <v>154</v>
      </c>
      <c r="B227" s="85" t="s">
        <v>254</v>
      </c>
      <c r="C227" s="85" t="s">
        <v>25</v>
      </c>
      <c r="D227" s="86" t="n">
        <v>85</v>
      </c>
      <c r="E227" s="85" t="s">
        <v>26</v>
      </c>
      <c r="F227" s="86" t="n">
        <v>1</v>
      </c>
      <c r="G227" s="86"/>
      <c r="H227" s="86"/>
      <c r="I227" s="86"/>
      <c r="J227" s="87"/>
      <c r="K227" s="88"/>
      <c r="L227" s="89"/>
      <c r="M227" s="90"/>
      <c r="N227" s="91"/>
      <c r="O227" s="92"/>
      <c r="P227" s="93"/>
      <c r="Q227" s="94" t="n">
        <f aca="false">SUM(G227:P227)</f>
        <v>0</v>
      </c>
      <c r="R227" s="95" t="n">
        <f aca="false">Q227-F227</f>
        <v>-1</v>
      </c>
      <c r="S227" s="95" t="n">
        <f aca="false">F227*D227</f>
        <v>85</v>
      </c>
      <c r="T227" s="95" t="n">
        <f aca="false">Q227*D227</f>
        <v>0</v>
      </c>
      <c r="U227" s="96" t="n">
        <f aca="false">T227-S227</f>
        <v>-85</v>
      </c>
      <c r="V227" s="97"/>
    </row>
    <row r="228" customFormat="false" ht="13.8" hidden="true" customHeight="false" outlineLevel="2" collapsed="false">
      <c r="A228" s="84" t="n">
        <v>155</v>
      </c>
      <c r="B228" s="85" t="s">
        <v>254</v>
      </c>
      <c r="C228" s="85" t="s">
        <v>25</v>
      </c>
      <c r="D228" s="86" t="n">
        <v>85</v>
      </c>
      <c r="E228" s="85" t="s">
        <v>26</v>
      </c>
      <c r="F228" s="86" t="n">
        <v>1</v>
      </c>
      <c r="G228" s="86"/>
      <c r="H228" s="86"/>
      <c r="I228" s="86"/>
      <c r="J228" s="87"/>
      <c r="K228" s="88"/>
      <c r="L228" s="89"/>
      <c r="M228" s="90"/>
      <c r="N228" s="91"/>
      <c r="O228" s="92"/>
      <c r="P228" s="93"/>
      <c r="Q228" s="94" t="n">
        <f aca="false">SUM(G228:P228)</f>
        <v>0</v>
      </c>
      <c r="R228" s="95" t="n">
        <f aca="false">Q228-F228</f>
        <v>-1</v>
      </c>
      <c r="S228" s="95" t="n">
        <f aca="false">F228*D228</f>
        <v>85</v>
      </c>
      <c r="T228" s="95" t="n">
        <f aca="false">Q228*D228</f>
        <v>0</v>
      </c>
      <c r="U228" s="96" t="n">
        <f aca="false">T228-S228</f>
        <v>-85</v>
      </c>
      <c r="V228" s="97"/>
    </row>
    <row r="229" customFormat="false" ht="13.8" hidden="true" customHeight="false" outlineLevel="2" collapsed="false">
      <c r="A229" s="84" t="n">
        <v>156</v>
      </c>
      <c r="B229" s="85" t="s">
        <v>254</v>
      </c>
      <c r="C229" s="85" t="s">
        <v>25</v>
      </c>
      <c r="D229" s="86" t="n">
        <v>85</v>
      </c>
      <c r="E229" s="85" t="s">
        <v>26</v>
      </c>
      <c r="F229" s="86" t="n">
        <v>2</v>
      </c>
      <c r="G229" s="86"/>
      <c r="H229" s="86"/>
      <c r="I229" s="86"/>
      <c r="J229" s="87"/>
      <c r="K229" s="88"/>
      <c r="L229" s="89"/>
      <c r="M229" s="90"/>
      <c r="N229" s="91"/>
      <c r="O229" s="92"/>
      <c r="P229" s="93"/>
      <c r="Q229" s="94" t="n">
        <f aca="false">SUM(G229:P229)</f>
        <v>0</v>
      </c>
      <c r="R229" s="95" t="n">
        <f aca="false">Q229-F229</f>
        <v>-2</v>
      </c>
      <c r="S229" s="95" t="n">
        <f aca="false">F229*D229</f>
        <v>170</v>
      </c>
      <c r="T229" s="95" t="n">
        <f aca="false">Q229*D229</f>
        <v>0</v>
      </c>
      <c r="U229" s="96" t="n">
        <f aca="false">T229-S229</f>
        <v>-170</v>
      </c>
      <c r="V229" s="97"/>
    </row>
    <row r="230" customFormat="false" ht="13.8" hidden="true" customHeight="false" outlineLevel="2" collapsed="false">
      <c r="A230" s="84" t="n">
        <v>157</v>
      </c>
      <c r="B230" s="85" t="s">
        <v>254</v>
      </c>
      <c r="C230" s="85" t="s">
        <v>25</v>
      </c>
      <c r="D230" s="86" t="n">
        <v>85</v>
      </c>
      <c r="E230" s="85" t="s">
        <v>26</v>
      </c>
      <c r="F230" s="86" t="n">
        <v>1</v>
      </c>
      <c r="G230" s="86"/>
      <c r="H230" s="86"/>
      <c r="I230" s="86"/>
      <c r="J230" s="87"/>
      <c r="K230" s="88"/>
      <c r="L230" s="89"/>
      <c r="M230" s="90"/>
      <c r="N230" s="91"/>
      <c r="O230" s="92"/>
      <c r="P230" s="93"/>
      <c r="Q230" s="94" t="n">
        <f aca="false">SUM(G230:P230)</f>
        <v>0</v>
      </c>
      <c r="R230" s="95" t="n">
        <f aca="false">Q230-F230</f>
        <v>-1</v>
      </c>
      <c r="S230" s="95" t="n">
        <f aca="false">F230*D230</f>
        <v>85</v>
      </c>
      <c r="T230" s="95" t="n">
        <f aca="false">Q230*D230</f>
        <v>0</v>
      </c>
      <c r="U230" s="96" t="n">
        <f aca="false">T230-S230</f>
        <v>-85</v>
      </c>
      <c r="V230" s="97"/>
    </row>
    <row r="231" customFormat="false" ht="13.8" hidden="true" customHeight="false" outlineLevel="2" collapsed="false">
      <c r="A231" s="84" t="n">
        <v>158</v>
      </c>
      <c r="B231" s="85" t="s">
        <v>254</v>
      </c>
      <c r="C231" s="85" t="s">
        <v>25</v>
      </c>
      <c r="D231" s="86" t="n">
        <v>85</v>
      </c>
      <c r="E231" s="85" t="s">
        <v>26</v>
      </c>
      <c r="F231" s="86" t="n">
        <v>4</v>
      </c>
      <c r="G231" s="86"/>
      <c r="H231" s="86"/>
      <c r="I231" s="86"/>
      <c r="J231" s="87"/>
      <c r="K231" s="88"/>
      <c r="L231" s="89"/>
      <c r="M231" s="90"/>
      <c r="N231" s="91"/>
      <c r="O231" s="92"/>
      <c r="P231" s="93"/>
      <c r="Q231" s="94" t="n">
        <f aca="false">SUM(G231:P231)</f>
        <v>0</v>
      </c>
      <c r="R231" s="95" t="n">
        <f aca="false">Q231-F231</f>
        <v>-4</v>
      </c>
      <c r="S231" s="95" t="n">
        <f aca="false">F231*D231</f>
        <v>340</v>
      </c>
      <c r="T231" s="95" t="n">
        <f aca="false">Q231*D231</f>
        <v>0</v>
      </c>
      <c r="U231" s="96" t="n">
        <f aca="false">T231-S231</f>
        <v>-340</v>
      </c>
      <c r="V231" s="97"/>
    </row>
    <row r="232" customFormat="false" ht="13.8" hidden="true" customHeight="false" outlineLevel="2" collapsed="false">
      <c r="A232" s="84" t="n">
        <v>159</v>
      </c>
      <c r="B232" s="85" t="s">
        <v>254</v>
      </c>
      <c r="C232" s="85" t="s">
        <v>25</v>
      </c>
      <c r="D232" s="86" t="n">
        <v>85</v>
      </c>
      <c r="E232" s="85" t="s">
        <v>26</v>
      </c>
      <c r="F232" s="86" t="n">
        <v>1</v>
      </c>
      <c r="G232" s="86"/>
      <c r="H232" s="86"/>
      <c r="I232" s="86"/>
      <c r="J232" s="87"/>
      <c r="K232" s="88"/>
      <c r="L232" s="89"/>
      <c r="M232" s="90"/>
      <c r="N232" s="91"/>
      <c r="O232" s="92"/>
      <c r="P232" s="93"/>
      <c r="Q232" s="94" t="n">
        <f aca="false">SUM(G232:P232)</f>
        <v>0</v>
      </c>
      <c r="R232" s="95" t="n">
        <f aca="false">Q232-F232</f>
        <v>-1</v>
      </c>
      <c r="S232" s="95" t="n">
        <f aca="false">F232*D232</f>
        <v>85</v>
      </c>
      <c r="T232" s="95" t="n">
        <f aca="false">Q232*D232</f>
        <v>0</v>
      </c>
      <c r="U232" s="96" t="n">
        <f aca="false">T232-S232</f>
        <v>-85</v>
      </c>
      <c r="V232" s="97"/>
    </row>
    <row r="233" customFormat="false" ht="13.8" hidden="true" customHeight="false" outlineLevel="2" collapsed="false">
      <c r="A233" s="84" t="n">
        <v>160</v>
      </c>
      <c r="B233" s="85" t="s">
        <v>254</v>
      </c>
      <c r="C233" s="85" t="s">
        <v>25</v>
      </c>
      <c r="D233" s="86" t="n">
        <v>85</v>
      </c>
      <c r="E233" s="85" t="s">
        <v>26</v>
      </c>
      <c r="F233" s="86" t="n">
        <v>1</v>
      </c>
      <c r="G233" s="86"/>
      <c r="H233" s="86"/>
      <c r="I233" s="86"/>
      <c r="J233" s="87"/>
      <c r="K233" s="88"/>
      <c r="L233" s="89"/>
      <c r="M233" s="90"/>
      <c r="N233" s="91"/>
      <c r="O233" s="92"/>
      <c r="P233" s="93"/>
      <c r="Q233" s="94" t="n">
        <f aca="false">SUM(G233:P233)</f>
        <v>0</v>
      </c>
      <c r="R233" s="95" t="n">
        <f aca="false">Q233-F233</f>
        <v>-1</v>
      </c>
      <c r="S233" s="95" t="n">
        <f aca="false">F233*D233</f>
        <v>85</v>
      </c>
      <c r="T233" s="95" t="n">
        <f aca="false">Q233*D233</f>
        <v>0</v>
      </c>
      <c r="U233" s="96" t="n">
        <f aca="false">T233-S233</f>
        <v>-85</v>
      </c>
      <c r="V233" s="97"/>
    </row>
    <row r="234" customFormat="false" ht="13.8" hidden="true" customHeight="false" outlineLevel="2" collapsed="false">
      <c r="A234" s="84" t="n">
        <v>161</v>
      </c>
      <c r="B234" s="85" t="s">
        <v>254</v>
      </c>
      <c r="C234" s="85" t="s">
        <v>25</v>
      </c>
      <c r="D234" s="86" t="n">
        <v>85</v>
      </c>
      <c r="E234" s="85" t="s">
        <v>26</v>
      </c>
      <c r="F234" s="86" t="n">
        <v>12</v>
      </c>
      <c r="G234" s="86"/>
      <c r="H234" s="86"/>
      <c r="I234" s="86"/>
      <c r="J234" s="87"/>
      <c r="K234" s="88"/>
      <c r="L234" s="89"/>
      <c r="M234" s="90"/>
      <c r="N234" s="91"/>
      <c r="O234" s="92"/>
      <c r="P234" s="93"/>
      <c r="Q234" s="94" t="n">
        <f aca="false">SUM(G234:P234)</f>
        <v>0</v>
      </c>
      <c r="R234" s="95" t="n">
        <f aca="false">Q234-F234</f>
        <v>-12</v>
      </c>
      <c r="S234" s="95" t="n">
        <f aca="false">F234*D234</f>
        <v>1020</v>
      </c>
      <c r="T234" s="95" t="n">
        <f aca="false">Q234*D234</f>
        <v>0</v>
      </c>
      <c r="U234" s="96" t="n">
        <f aca="false">T234-S234</f>
        <v>-1020</v>
      </c>
      <c r="V234" s="97"/>
    </row>
    <row r="235" customFormat="false" ht="13.8" hidden="true" customHeight="false" outlineLevel="2" collapsed="false">
      <c r="A235" s="84" t="n">
        <v>162</v>
      </c>
      <c r="B235" s="85" t="s">
        <v>254</v>
      </c>
      <c r="C235" s="85" t="s">
        <v>25</v>
      </c>
      <c r="D235" s="86" t="n">
        <v>85</v>
      </c>
      <c r="E235" s="85" t="s">
        <v>26</v>
      </c>
      <c r="F235" s="86" t="n">
        <v>2</v>
      </c>
      <c r="G235" s="86"/>
      <c r="H235" s="86"/>
      <c r="I235" s="86"/>
      <c r="J235" s="87"/>
      <c r="K235" s="88"/>
      <c r="L235" s="89"/>
      <c r="M235" s="90"/>
      <c r="N235" s="91"/>
      <c r="O235" s="92"/>
      <c r="P235" s="93"/>
      <c r="Q235" s="94" t="n">
        <f aca="false">SUM(G235:P235)</f>
        <v>0</v>
      </c>
      <c r="R235" s="95" t="n">
        <f aca="false">Q235-F235</f>
        <v>-2</v>
      </c>
      <c r="S235" s="95" t="n">
        <f aca="false">F235*D235</f>
        <v>170</v>
      </c>
      <c r="T235" s="95" t="n">
        <f aca="false">Q235*D235</f>
        <v>0</v>
      </c>
      <c r="U235" s="96" t="n">
        <f aca="false">T235-S235</f>
        <v>-170</v>
      </c>
      <c r="V235" s="97"/>
    </row>
    <row r="236" customFormat="false" ht="13.8" hidden="false" customHeight="false" outlineLevel="1" collapsed="true">
      <c r="A236" s="84"/>
      <c r="B236" s="98" t="s">
        <v>1069</v>
      </c>
      <c r="C236" s="85"/>
      <c r="D236" s="86"/>
      <c r="E236" s="85"/>
      <c r="F236" s="86" t="n">
        <f aca="false">SUBTOTAL(9,F220:F235)</f>
        <v>48</v>
      </c>
      <c r="G236" s="86"/>
      <c r="H236" s="86"/>
      <c r="I236" s="86"/>
      <c r="J236" s="87"/>
      <c r="K236" s="88"/>
      <c r="L236" s="89"/>
      <c r="M236" s="90"/>
      <c r="N236" s="91"/>
      <c r="O236" s="92"/>
      <c r="P236" s="93"/>
      <c r="Q236" s="94" t="n">
        <f aca="false">SUBTOTAL(9,Q220:Q235)</f>
        <v>0</v>
      </c>
      <c r="R236" s="95" t="n">
        <f aca="false">SUBTOTAL(9,R220:R235)</f>
        <v>-48</v>
      </c>
      <c r="S236" s="95" t="n">
        <f aca="false">SUBTOTAL(9,S220:S235)</f>
        <v>4080</v>
      </c>
      <c r="T236" s="95" t="n">
        <f aca="false">SUBTOTAL(9,T220:T235)</f>
        <v>0</v>
      </c>
      <c r="U236" s="96" t="n">
        <f aca="false">SUBTOTAL(9,U220:U235)</f>
        <v>-4080</v>
      </c>
      <c r="V236" s="97"/>
    </row>
    <row r="237" customFormat="false" ht="13.8" hidden="true" customHeight="false" outlineLevel="2" collapsed="false">
      <c r="A237" s="84" t="n">
        <v>163</v>
      </c>
      <c r="B237" s="85" t="s">
        <v>259</v>
      </c>
      <c r="C237" s="85" t="s">
        <v>260</v>
      </c>
      <c r="D237" s="86" t="n">
        <v>300</v>
      </c>
      <c r="E237" s="85" t="s">
        <v>65</v>
      </c>
      <c r="F237" s="86" t="n">
        <v>2</v>
      </c>
      <c r="G237" s="86"/>
      <c r="H237" s="86"/>
      <c r="I237" s="86"/>
      <c r="J237" s="87"/>
      <c r="K237" s="88"/>
      <c r="L237" s="89"/>
      <c r="M237" s="90"/>
      <c r="N237" s="91"/>
      <c r="O237" s="92"/>
      <c r="P237" s="93"/>
      <c r="Q237" s="94" t="n">
        <f aca="false">SUM(G237:P237)</f>
        <v>0</v>
      </c>
      <c r="R237" s="95" t="n">
        <f aca="false">Q237-F237</f>
        <v>-2</v>
      </c>
      <c r="S237" s="95" t="n">
        <f aca="false">F237*D237</f>
        <v>600</v>
      </c>
      <c r="T237" s="95" t="n">
        <f aca="false">Q237*D237</f>
        <v>0</v>
      </c>
      <c r="U237" s="96" t="n">
        <f aca="false">T237-S237</f>
        <v>-600</v>
      </c>
      <c r="V237" s="97"/>
    </row>
    <row r="238" customFormat="false" ht="13.8" hidden="true" customHeight="false" outlineLevel="2" collapsed="false">
      <c r="A238" s="84" t="n">
        <v>164</v>
      </c>
      <c r="B238" s="85" t="s">
        <v>259</v>
      </c>
      <c r="C238" s="85" t="s">
        <v>260</v>
      </c>
      <c r="D238" s="86" t="n">
        <v>300</v>
      </c>
      <c r="E238" s="85" t="s">
        <v>65</v>
      </c>
      <c r="F238" s="86" t="n">
        <v>2</v>
      </c>
      <c r="G238" s="86"/>
      <c r="H238" s="86"/>
      <c r="I238" s="86"/>
      <c r="J238" s="87"/>
      <c r="K238" s="88"/>
      <c r="L238" s="89"/>
      <c r="M238" s="90"/>
      <c r="N238" s="91"/>
      <c r="O238" s="92"/>
      <c r="P238" s="93"/>
      <c r="Q238" s="94" t="n">
        <f aca="false">SUM(G238:P238)</f>
        <v>0</v>
      </c>
      <c r="R238" s="95" t="n">
        <f aca="false">Q238-F238</f>
        <v>-2</v>
      </c>
      <c r="S238" s="95" t="n">
        <f aca="false">F238*D238</f>
        <v>600</v>
      </c>
      <c r="T238" s="95" t="n">
        <f aca="false">Q238*D238</f>
        <v>0</v>
      </c>
      <c r="U238" s="96" t="n">
        <f aca="false">T238-S238</f>
        <v>-600</v>
      </c>
      <c r="V238" s="97"/>
    </row>
    <row r="239" customFormat="false" ht="13.8" hidden="true" customHeight="false" outlineLevel="2" collapsed="false">
      <c r="A239" s="84" t="n">
        <v>165</v>
      </c>
      <c r="B239" s="85" t="s">
        <v>259</v>
      </c>
      <c r="C239" s="85" t="s">
        <v>260</v>
      </c>
      <c r="D239" s="86" t="n">
        <v>300</v>
      </c>
      <c r="E239" s="85" t="s">
        <v>65</v>
      </c>
      <c r="F239" s="86" t="n">
        <v>1</v>
      </c>
      <c r="G239" s="86"/>
      <c r="H239" s="86"/>
      <c r="I239" s="86"/>
      <c r="J239" s="87"/>
      <c r="K239" s="88"/>
      <c r="L239" s="89"/>
      <c r="M239" s="90"/>
      <c r="N239" s="91"/>
      <c r="O239" s="92"/>
      <c r="P239" s="93"/>
      <c r="Q239" s="94" t="n">
        <f aca="false">SUM(G239:P239)</f>
        <v>0</v>
      </c>
      <c r="R239" s="95" t="n">
        <f aca="false">Q239-F239</f>
        <v>-1</v>
      </c>
      <c r="S239" s="95" t="n">
        <f aca="false">F239*D239</f>
        <v>300</v>
      </c>
      <c r="T239" s="95" t="n">
        <f aca="false">Q239*D239</f>
        <v>0</v>
      </c>
      <c r="U239" s="96" t="n">
        <f aca="false">T239-S239</f>
        <v>-300</v>
      </c>
      <c r="V239" s="97"/>
    </row>
    <row r="240" customFormat="false" ht="13.8" hidden="true" customHeight="false" outlineLevel="2" collapsed="false">
      <c r="A240" s="84" t="n">
        <v>166</v>
      </c>
      <c r="B240" s="85" t="s">
        <v>259</v>
      </c>
      <c r="C240" s="85" t="s">
        <v>260</v>
      </c>
      <c r="D240" s="86" t="n">
        <v>300</v>
      </c>
      <c r="E240" s="85" t="s">
        <v>65</v>
      </c>
      <c r="F240" s="86" t="n">
        <v>3</v>
      </c>
      <c r="G240" s="86"/>
      <c r="H240" s="86"/>
      <c r="I240" s="86"/>
      <c r="J240" s="87"/>
      <c r="K240" s="88"/>
      <c r="L240" s="89"/>
      <c r="M240" s="90"/>
      <c r="N240" s="91"/>
      <c r="O240" s="92"/>
      <c r="P240" s="93"/>
      <c r="Q240" s="94" t="n">
        <f aca="false">SUM(G240:P240)</f>
        <v>0</v>
      </c>
      <c r="R240" s="95" t="n">
        <f aca="false">Q240-F240</f>
        <v>-3</v>
      </c>
      <c r="S240" s="95" t="n">
        <f aca="false">F240*D240</f>
        <v>900</v>
      </c>
      <c r="T240" s="95" t="n">
        <f aca="false">Q240*D240</f>
        <v>0</v>
      </c>
      <c r="U240" s="96" t="n">
        <f aca="false">T240-S240</f>
        <v>-900</v>
      </c>
      <c r="V240" s="97"/>
    </row>
    <row r="241" customFormat="false" ht="13.8" hidden="true" customHeight="false" outlineLevel="2" collapsed="false">
      <c r="A241" s="84" t="n">
        <v>167</v>
      </c>
      <c r="B241" s="85" t="s">
        <v>259</v>
      </c>
      <c r="C241" s="85" t="s">
        <v>260</v>
      </c>
      <c r="D241" s="86" t="n">
        <v>300</v>
      </c>
      <c r="E241" s="85" t="s">
        <v>65</v>
      </c>
      <c r="F241" s="86" t="n">
        <v>2</v>
      </c>
      <c r="G241" s="86"/>
      <c r="H241" s="86"/>
      <c r="I241" s="86"/>
      <c r="J241" s="87"/>
      <c r="K241" s="88"/>
      <c r="L241" s="89"/>
      <c r="M241" s="90"/>
      <c r="N241" s="91"/>
      <c r="O241" s="92"/>
      <c r="P241" s="93"/>
      <c r="Q241" s="94" t="n">
        <f aca="false">SUM(G241:P241)</f>
        <v>0</v>
      </c>
      <c r="R241" s="95" t="n">
        <f aca="false">Q241-F241</f>
        <v>-2</v>
      </c>
      <c r="S241" s="95" t="n">
        <f aca="false">F241*D241</f>
        <v>600</v>
      </c>
      <c r="T241" s="95" t="n">
        <f aca="false">Q241*D241</f>
        <v>0</v>
      </c>
      <c r="U241" s="96" t="n">
        <f aca="false">T241-S241</f>
        <v>-600</v>
      </c>
      <c r="V241" s="97"/>
    </row>
    <row r="242" customFormat="false" ht="13.8" hidden="true" customHeight="false" outlineLevel="2" collapsed="false">
      <c r="A242" s="84" t="n">
        <v>168</v>
      </c>
      <c r="B242" s="85" t="s">
        <v>259</v>
      </c>
      <c r="C242" s="85" t="s">
        <v>260</v>
      </c>
      <c r="D242" s="86" t="n">
        <v>300</v>
      </c>
      <c r="E242" s="85" t="s">
        <v>65</v>
      </c>
      <c r="F242" s="86" t="n">
        <v>1</v>
      </c>
      <c r="G242" s="86"/>
      <c r="H242" s="86"/>
      <c r="I242" s="86"/>
      <c r="J242" s="87"/>
      <c r="K242" s="88"/>
      <c r="L242" s="89"/>
      <c r="M242" s="90"/>
      <c r="N242" s="91"/>
      <c r="O242" s="92"/>
      <c r="P242" s="93"/>
      <c r="Q242" s="94" t="n">
        <f aca="false">SUM(G242:P242)</f>
        <v>0</v>
      </c>
      <c r="R242" s="95" t="n">
        <f aca="false">Q242-F242</f>
        <v>-1</v>
      </c>
      <c r="S242" s="95" t="n">
        <f aca="false">F242*D242</f>
        <v>300</v>
      </c>
      <c r="T242" s="95" t="n">
        <f aca="false">Q242*D242</f>
        <v>0</v>
      </c>
      <c r="U242" s="96" t="n">
        <f aca="false">T242-S242</f>
        <v>-300</v>
      </c>
      <c r="V242" s="97"/>
    </row>
    <row r="243" customFormat="false" ht="13.8" hidden="true" customHeight="false" outlineLevel="2" collapsed="false">
      <c r="A243" s="84" t="n">
        <v>169</v>
      </c>
      <c r="B243" s="85" t="s">
        <v>259</v>
      </c>
      <c r="C243" s="85" t="s">
        <v>260</v>
      </c>
      <c r="D243" s="86" t="n">
        <v>300</v>
      </c>
      <c r="E243" s="85" t="s">
        <v>65</v>
      </c>
      <c r="F243" s="86" t="n">
        <v>1</v>
      </c>
      <c r="G243" s="86"/>
      <c r="H243" s="86"/>
      <c r="I243" s="86"/>
      <c r="J243" s="87"/>
      <c r="K243" s="88"/>
      <c r="L243" s="89"/>
      <c r="M243" s="90"/>
      <c r="N243" s="91"/>
      <c r="O243" s="92"/>
      <c r="P243" s="93"/>
      <c r="Q243" s="94" t="n">
        <f aca="false">SUM(G243:P243)</f>
        <v>0</v>
      </c>
      <c r="R243" s="95" t="n">
        <f aca="false">Q243-F243</f>
        <v>-1</v>
      </c>
      <c r="S243" s="95" t="n">
        <f aca="false">F243*D243</f>
        <v>300</v>
      </c>
      <c r="T243" s="95" t="n">
        <f aca="false">Q243*D243</f>
        <v>0</v>
      </c>
      <c r="U243" s="96" t="n">
        <f aca="false">T243-S243</f>
        <v>-300</v>
      </c>
      <c r="V243" s="97"/>
    </row>
    <row r="244" customFormat="false" ht="13.8" hidden="true" customHeight="false" outlineLevel="2" collapsed="false">
      <c r="A244" s="84" t="n">
        <v>170</v>
      </c>
      <c r="B244" s="85" t="s">
        <v>259</v>
      </c>
      <c r="C244" s="85" t="s">
        <v>260</v>
      </c>
      <c r="D244" s="86" t="n">
        <v>300</v>
      </c>
      <c r="E244" s="85" t="s">
        <v>65</v>
      </c>
      <c r="F244" s="86" t="n">
        <v>4</v>
      </c>
      <c r="G244" s="86"/>
      <c r="H244" s="86"/>
      <c r="I244" s="86"/>
      <c r="J244" s="87" t="n">
        <v>1</v>
      </c>
      <c r="K244" s="88"/>
      <c r="L244" s="89"/>
      <c r="M244" s="90"/>
      <c r="N244" s="91"/>
      <c r="O244" s="92"/>
      <c r="P244" s="93"/>
      <c r="Q244" s="94" t="n">
        <f aca="false">SUM(G244:P244)</f>
        <v>1</v>
      </c>
      <c r="R244" s="95" t="n">
        <f aca="false">Q244-F244</f>
        <v>-3</v>
      </c>
      <c r="S244" s="95" t="n">
        <f aca="false">F244*D244</f>
        <v>1200</v>
      </c>
      <c r="T244" s="95" t="n">
        <f aca="false">Q244*D244</f>
        <v>300</v>
      </c>
      <c r="U244" s="96" t="n">
        <f aca="false">T244-S244</f>
        <v>-900</v>
      </c>
      <c r="V244" s="97"/>
    </row>
    <row r="245" customFormat="false" ht="13.8" hidden="false" customHeight="false" outlineLevel="1" collapsed="true">
      <c r="A245" s="84"/>
      <c r="B245" s="98" t="s">
        <v>1070</v>
      </c>
      <c r="C245" s="85"/>
      <c r="D245" s="86"/>
      <c r="E245" s="85"/>
      <c r="F245" s="86" t="n">
        <f aca="false">SUBTOTAL(9,F237:F244)</f>
        <v>16</v>
      </c>
      <c r="G245" s="86"/>
      <c r="H245" s="86"/>
      <c r="I245" s="86"/>
      <c r="J245" s="87"/>
      <c r="K245" s="88"/>
      <c r="L245" s="89"/>
      <c r="M245" s="90"/>
      <c r="N245" s="91"/>
      <c r="O245" s="92"/>
      <c r="P245" s="93"/>
      <c r="Q245" s="94" t="n">
        <f aca="false">SUBTOTAL(9,Q237:Q244)</f>
        <v>1</v>
      </c>
      <c r="R245" s="95" t="n">
        <f aca="false">SUBTOTAL(9,R237:R244)</f>
        <v>-15</v>
      </c>
      <c r="S245" s="95" t="n">
        <f aca="false">SUBTOTAL(9,S237:S244)</f>
        <v>4800</v>
      </c>
      <c r="T245" s="95" t="n">
        <f aca="false">SUBTOTAL(9,T237:T244)</f>
        <v>300</v>
      </c>
      <c r="U245" s="96" t="n">
        <f aca="false">SUBTOTAL(9,U237:U244)</f>
        <v>-4500</v>
      </c>
      <c r="V245" s="97"/>
    </row>
    <row r="246" customFormat="false" ht="13.8" hidden="true" customHeight="false" outlineLevel="2" collapsed="false">
      <c r="A246" s="84" t="n">
        <v>171</v>
      </c>
      <c r="B246" s="85" t="s">
        <v>263</v>
      </c>
      <c r="C246" s="85" t="s">
        <v>264</v>
      </c>
      <c r="D246" s="86" t="n">
        <v>260</v>
      </c>
      <c r="E246" s="85" t="s">
        <v>26</v>
      </c>
      <c r="F246" s="86" t="n">
        <v>2</v>
      </c>
      <c r="G246" s="86"/>
      <c r="H246" s="86"/>
      <c r="I246" s="86"/>
      <c r="J246" s="87"/>
      <c r="K246" s="88"/>
      <c r="L246" s="89"/>
      <c r="M246" s="90"/>
      <c r="N246" s="91"/>
      <c r="O246" s="92"/>
      <c r="P246" s="93"/>
      <c r="Q246" s="94" t="n">
        <f aca="false">SUM(G246:P246)</f>
        <v>0</v>
      </c>
      <c r="R246" s="95" t="n">
        <f aca="false">Q246-F246</f>
        <v>-2</v>
      </c>
      <c r="S246" s="95" t="n">
        <f aca="false">F246*D246</f>
        <v>520</v>
      </c>
      <c r="T246" s="95" t="n">
        <f aca="false">Q246*D246</f>
        <v>0</v>
      </c>
      <c r="U246" s="96" t="n">
        <f aca="false">T246-S246</f>
        <v>-520</v>
      </c>
      <c r="V246" s="97"/>
    </row>
    <row r="247" customFormat="false" ht="13.8" hidden="true" customHeight="false" outlineLevel="2" collapsed="false">
      <c r="A247" s="84" t="n">
        <v>172</v>
      </c>
      <c r="B247" s="85" t="s">
        <v>263</v>
      </c>
      <c r="C247" s="85" t="s">
        <v>264</v>
      </c>
      <c r="D247" s="86" t="n">
        <v>260</v>
      </c>
      <c r="E247" s="85" t="s">
        <v>26</v>
      </c>
      <c r="F247" s="86" t="n">
        <v>3</v>
      </c>
      <c r="G247" s="86"/>
      <c r="H247" s="86"/>
      <c r="I247" s="86"/>
      <c r="J247" s="87"/>
      <c r="K247" s="88"/>
      <c r="L247" s="89"/>
      <c r="M247" s="90"/>
      <c r="N247" s="91"/>
      <c r="O247" s="92"/>
      <c r="P247" s="93"/>
      <c r="Q247" s="94" t="n">
        <f aca="false">SUM(G247:P247)</f>
        <v>0</v>
      </c>
      <c r="R247" s="95" t="n">
        <f aca="false">Q247-F247</f>
        <v>-3</v>
      </c>
      <c r="S247" s="95" t="n">
        <f aca="false">F247*D247</f>
        <v>780</v>
      </c>
      <c r="T247" s="95" t="n">
        <f aca="false">Q247*D247</f>
        <v>0</v>
      </c>
      <c r="U247" s="96" t="n">
        <f aca="false">T247-S247</f>
        <v>-780</v>
      </c>
      <c r="V247" s="97"/>
    </row>
    <row r="248" customFormat="false" ht="13.8" hidden="true" customHeight="false" outlineLevel="2" collapsed="false">
      <c r="A248" s="84" t="n">
        <v>173</v>
      </c>
      <c r="B248" s="85" t="s">
        <v>263</v>
      </c>
      <c r="C248" s="85" t="s">
        <v>264</v>
      </c>
      <c r="D248" s="86" t="n">
        <v>260</v>
      </c>
      <c r="E248" s="85" t="s">
        <v>26</v>
      </c>
      <c r="F248" s="86" t="n">
        <v>1</v>
      </c>
      <c r="G248" s="86"/>
      <c r="H248" s="86"/>
      <c r="I248" s="86"/>
      <c r="J248" s="87"/>
      <c r="K248" s="88"/>
      <c r="L248" s="89"/>
      <c r="M248" s="90"/>
      <c r="N248" s="91"/>
      <c r="O248" s="92"/>
      <c r="P248" s="93"/>
      <c r="Q248" s="94" t="n">
        <f aca="false">SUM(G248:P248)</f>
        <v>0</v>
      </c>
      <c r="R248" s="95" t="n">
        <f aca="false">Q248-F248</f>
        <v>-1</v>
      </c>
      <c r="S248" s="95" t="n">
        <f aca="false">F248*D248</f>
        <v>260</v>
      </c>
      <c r="T248" s="95" t="n">
        <f aca="false">Q248*D248</f>
        <v>0</v>
      </c>
      <c r="U248" s="96" t="n">
        <f aca="false">T248-S248</f>
        <v>-260</v>
      </c>
      <c r="V248" s="97"/>
    </row>
    <row r="249" customFormat="false" ht="13.8" hidden="true" customHeight="false" outlineLevel="2" collapsed="false">
      <c r="A249" s="84" t="n">
        <v>174</v>
      </c>
      <c r="B249" s="85" t="s">
        <v>263</v>
      </c>
      <c r="C249" s="85" t="s">
        <v>264</v>
      </c>
      <c r="D249" s="86" t="n">
        <v>260</v>
      </c>
      <c r="E249" s="85" t="s">
        <v>26</v>
      </c>
      <c r="F249" s="86" t="n">
        <v>1</v>
      </c>
      <c r="G249" s="86"/>
      <c r="H249" s="86"/>
      <c r="I249" s="86"/>
      <c r="J249" s="87"/>
      <c r="K249" s="88"/>
      <c r="L249" s="89"/>
      <c r="M249" s="90"/>
      <c r="N249" s="91"/>
      <c r="O249" s="92"/>
      <c r="P249" s="93"/>
      <c r="Q249" s="94" t="n">
        <f aca="false">SUM(G249:P249)</f>
        <v>0</v>
      </c>
      <c r="R249" s="95" t="n">
        <f aca="false">Q249-F249</f>
        <v>-1</v>
      </c>
      <c r="S249" s="95" t="n">
        <f aca="false">F249*D249</f>
        <v>260</v>
      </c>
      <c r="T249" s="95" t="n">
        <f aca="false">Q249*D249</f>
        <v>0</v>
      </c>
      <c r="U249" s="96" t="n">
        <f aca="false">T249-S249</f>
        <v>-260</v>
      </c>
      <c r="V249" s="97"/>
    </row>
    <row r="250" customFormat="false" ht="13.8" hidden="true" customHeight="false" outlineLevel="2" collapsed="false">
      <c r="A250" s="84" t="n">
        <v>175</v>
      </c>
      <c r="B250" s="85" t="s">
        <v>263</v>
      </c>
      <c r="C250" s="85" t="s">
        <v>264</v>
      </c>
      <c r="D250" s="86" t="n">
        <v>260</v>
      </c>
      <c r="E250" s="85" t="s">
        <v>26</v>
      </c>
      <c r="F250" s="86" t="n">
        <v>1</v>
      </c>
      <c r="G250" s="86"/>
      <c r="H250" s="86"/>
      <c r="I250" s="86"/>
      <c r="J250" s="87"/>
      <c r="K250" s="88"/>
      <c r="L250" s="89"/>
      <c r="M250" s="90"/>
      <c r="N250" s="91"/>
      <c r="O250" s="92"/>
      <c r="P250" s="93"/>
      <c r="Q250" s="94" t="n">
        <f aca="false">SUM(G250:P250)</f>
        <v>0</v>
      </c>
      <c r="R250" s="95" t="n">
        <f aca="false">Q250-F250</f>
        <v>-1</v>
      </c>
      <c r="S250" s="95" t="n">
        <f aca="false">F250*D250</f>
        <v>260</v>
      </c>
      <c r="T250" s="95" t="n">
        <f aca="false">Q250*D250</f>
        <v>0</v>
      </c>
      <c r="U250" s="96" t="n">
        <f aca="false">T250-S250</f>
        <v>-260</v>
      </c>
      <c r="V250" s="97"/>
    </row>
    <row r="251" customFormat="false" ht="13.8" hidden="true" customHeight="false" outlineLevel="2" collapsed="false">
      <c r="A251" s="84" t="n">
        <v>176</v>
      </c>
      <c r="B251" s="85" t="s">
        <v>263</v>
      </c>
      <c r="C251" s="85" t="s">
        <v>264</v>
      </c>
      <c r="D251" s="86" t="n">
        <v>260</v>
      </c>
      <c r="E251" s="85" t="s">
        <v>26</v>
      </c>
      <c r="F251" s="86" t="n">
        <v>60</v>
      </c>
      <c r="G251" s="86"/>
      <c r="H251" s="86"/>
      <c r="I251" s="86"/>
      <c r="J251" s="87" t="n">
        <v>60</v>
      </c>
      <c r="K251" s="88"/>
      <c r="L251" s="89"/>
      <c r="M251" s="90"/>
      <c r="N251" s="91"/>
      <c r="O251" s="92"/>
      <c r="P251" s="93"/>
      <c r="Q251" s="94" t="n">
        <f aca="false">SUM(G251:P251)</f>
        <v>60</v>
      </c>
      <c r="R251" s="95" t="n">
        <f aca="false">Q251-F251</f>
        <v>0</v>
      </c>
      <c r="S251" s="95" t="n">
        <f aca="false">F251*D251</f>
        <v>15600</v>
      </c>
      <c r="T251" s="95" t="n">
        <f aca="false">Q251*D251</f>
        <v>15600</v>
      </c>
      <c r="U251" s="96" t="n">
        <f aca="false">T251-S251</f>
        <v>0</v>
      </c>
      <c r="V251" s="97"/>
    </row>
    <row r="252" customFormat="false" ht="13.8" hidden="false" customHeight="false" outlineLevel="1" collapsed="true">
      <c r="A252" s="84"/>
      <c r="B252" s="98" t="s">
        <v>1071</v>
      </c>
      <c r="C252" s="85"/>
      <c r="D252" s="86"/>
      <c r="E252" s="85"/>
      <c r="F252" s="86" t="n">
        <f aca="false">SUBTOTAL(9,F246:F251)</f>
        <v>68</v>
      </c>
      <c r="G252" s="86"/>
      <c r="H252" s="86"/>
      <c r="I252" s="86"/>
      <c r="J252" s="87"/>
      <c r="K252" s="88"/>
      <c r="L252" s="89"/>
      <c r="M252" s="90"/>
      <c r="N252" s="91"/>
      <c r="O252" s="92"/>
      <c r="P252" s="93"/>
      <c r="Q252" s="94" t="n">
        <f aca="false">SUBTOTAL(9,Q246:Q251)</f>
        <v>60</v>
      </c>
      <c r="R252" s="95" t="n">
        <f aca="false">SUBTOTAL(9,R246:R251)</f>
        <v>-8</v>
      </c>
      <c r="S252" s="95" t="n">
        <f aca="false">SUBTOTAL(9,S246:S251)</f>
        <v>17680</v>
      </c>
      <c r="T252" s="95" t="n">
        <f aca="false">SUBTOTAL(9,T246:T251)</f>
        <v>15600</v>
      </c>
      <c r="U252" s="96" t="n">
        <f aca="false">SUBTOTAL(9,U246:U251)</f>
        <v>-2080</v>
      </c>
      <c r="V252" s="97"/>
    </row>
    <row r="253" customFormat="false" ht="13.8" hidden="true" customHeight="false" outlineLevel="2" collapsed="false">
      <c r="A253" s="84" t="n">
        <v>177</v>
      </c>
      <c r="B253" s="85" t="s">
        <v>268</v>
      </c>
      <c r="C253" s="85" t="s">
        <v>204</v>
      </c>
      <c r="D253" s="86" t="n">
        <v>8.18</v>
      </c>
      <c r="E253" s="85" t="s">
        <v>26</v>
      </c>
      <c r="F253" s="86" t="n">
        <v>14528</v>
      </c>
      <c r="G253" s="86"/>
      <c r="H253" s="86"/>
      <c r="I253" s="86"/>
      <c r="J253" s="87" t="n">
        <v>14613</v>
      </c>
      <c r="K253" s="103" t="n">
        <v>5</v>
      </c>
      <c r="L253" s="89"/>
      <c r="M253" s="90"/>
      <c r="N253" s="91"/>
      <c r="O253" s="92"/>
      <c r="P253" s="93"/>
      <c r="Q253" s="94" t="n">
        <f aca="false">SUM(G253:P253)</f>
        <v>14618</v>
      </c>
      <c r="R253" s="95" t="n">
        <f aca="false">Q253-F253</f>
        <v>90</v>
      </c>
      <c r="S253" s="95" t="n">
        <f aca="false">F253*D253</f>
        <v>118839.04</v>
      </c>
      <c r="T253" s="95" t="n">
        <f aca="false">Q253*D253</f>
        <v>119575.24</v>
      </c>
      <c r="U253" s="96" t="n">
        <f aca="false">T253-S253</f>
        <v>736.199999999997</v>
      </c>
      <c r="V253" s="97"/>
    </row>
    <row r="254" customFormat="false" ht="13.8" hidden="false" customHeight="false" outlineLevel="1" collapsed="true">
      <c r="A254" s="84"/>
      <c r="B254" s="98" t="s">
        <v>1072</v>
      </c>
      <c r="C254" s="85"/>
      <c r="D254" s="86"/>
      <c r="E254" s="85"/>
      <c r="F254" s="86" t="n">
        <f aca="false">SUBTOTAL(9,F253:F253)</f>
        <v>14528</v>
      </c>
      <c r="G254" s="86"/>
      <c r="H254" s="86"/>
      <c r="I254" s="86"/>
      <c r="J254" s="87"/>
      <c r="K254" s="103"/>
      <c r="L254" s="89"/>
      <c r="M254" s="90"/>
      <c r="N254" s="91"/>
      <c r="O254" s="92"/>
      <c r="P254" s="93"/>
      <c r="Q254" s="94" t="n">
        <f aca="false">SUBTOTAL(9,Q253:Q253)</f>
        <v>14618</v>
      </c>
      <c r="R254" s="95" t="n">
        <f aca="false">SUBTOTAL(9,R253:R253)</f>
        <v>90</v>
      </c>
      <c r="S254" s="95" t="n">
        <f aca="false">SUBTOTAL(9,S253:S253)</f>
        <v>118839.04</v>
      </c>
      <c r="T254" s="95" t="n">
        <f aca="false">SUBTOTAL(9,T253:T253)</f>
        <v>119575.24</v>
      </c>
      <c r="U254" s="96" t="n">
        <f aca="false">SUBTOTAL(9,U253:U253)</f>
        <v>736.199999999997</v>
      </c>
      <c r="V254" s="100" t="n">
        <v>5</v>
      </c>
    </row>
    <row r="255" customFormat="false" ht="13.8" hidden="true" customHeight="false" outlineLevel="2" collapsed="false">
      <c r="A255" s="84" t="n">
        <v>178</v>
      </c>
      <c r="B255" s="85" t="s">
        <v>270</v>
      </c>
      <c r="C255" s="85" t="s">
        <v>271</v>
      </c>
      <c r="D255" s="86" t="n">
        <v>16</v>
      </c>
      <c r="E255" s="85" t="s">
        <v>26</v>
      </c>
      <c r="F255" s="86" t="n">
        <v>2</v>
      </c>
      <c r="G255" s="86"/>
      <c r="H255" s="86"/>
      <c r="I255" s="86"/>
      <c r="J255" s="87"/>
      <c r="K255" s="88"/>
      <c r="L255" s="89"/>
      <c r="M255" s="90"/>
      <c r="N255" s="91"/>
      <c r="O255" s="92"/>
      <c r="P255" s="93"/>
      <c r="Q255" s="94" t="n">
        <f aca="false">SUM(G255:P255)</f>
        <v>0</v>
      </c>
      <c r="R255" s="95" t="n">
        <f aca="false">Q255-F255</f>
        <v>-2</v>
      </c>
      <c r="S255" s="95" t="n">
        <f aca="false">F255*D255</f>
        <v>32</v>
      </c>
      <c r="T255" s="95" t="n">
        <f aca="false">Q255*D255</f>
        <v>0</v>
      </c>
      <c r="U255" s="96" t="n">
        <f aca="false">T255-S255</f>
        <v>-32</v>
      </c>
      <c r="V255" s="97"/>
    </row>
    <row r="256" customFormat="false" ht="13.8" hidden="true" customHeight="false" outlineLevel="2" collapsed="false">
      <c r="A256" s="84" t="n">
        <v>179</v>
      </c>
      <c r="B256" s="85" t="s">
        <v>270</v>
      </c>
      <c r="C256" s="85" t="s">
        <v>271</v>
      </c>
      <c r="D256" s="86" t="n">
        <v>16</v>
      </c>
      <c r="E256" s="85" t="s">
        <v>26</v>
      </c>
      <c r="F256" s="86" t="n">
        <v>3</v>
      </c>
      <c r="G256" s="86"/>
      <c r="H256" s="86"/>
      <c r="I256" s="86"/>
      <c r="J256" s="87"/>
      <c r="K256" s="88"/>
      <c r="L256" s="89"/>
      <c r="M256" s="90"/>
      <c r="N256" s="91"/>
      <c r="O256" s="92"/>
      <c r="P256" s="93"/>
      <c r="Q256" s="94" t="n">
        <f aca="false">SUM(G256:P256)</f>
        <v>0</v>
      </c>
      <c r="R256" s="95" t="n">
        <f aca="false">Q256-F256</f>
        <v>-3</v>
      </c>
      <c r="S256" s="95" t="n">
        <f aca="false">F256*D256</f>
        <v>48</v>
      </c>
      <c r="T256" s="95" t="n">
        <f aca="false">Q256*D256</f>
        <v>0</v>
      </c>
      <c r="U256" s="96" t="n">
        <f aca="false">T256-S256</f>
        <v>-48</v>
      </c>
      <c r="V256" s="97"/>
    </row>
    <row r="257" customFormat="false" ht="13.8" hidden="true" customHeight="false" outlineLevel="2" collapsed="false">
      <c r="A257" s="84" t="n">
        <v>180</v>
      </c>
      <c r="B257" s="85" t="s">
        <v>270</v>
      </c>
      <c r="C257" s="85" t="s">
        <v>271</v>
      </c>
      <c r="D257" s="86" t="n">
        <v>16</v>
      </c>
      <c r="E257" s="85" t="s">
        <v>26</v>
      </c>
      <c r="F257" s="86" t="n">
        <v>430</v>
      </c>
      <c r="G257" s="86"/>
      <c r="H257" s="86"/>
      <c r="I257" s="86"/>
      <c r="J257" s="87" t="n">
        <v>424</v>
      </c>
      <c r="K257" s="88"/>
      <c r="L257" s="89"/>
      <c r="M257" s="90"/>
      <c r="N257" s="91"/>
      <c r="O257" s="92"/>
      <c r="P257" s="93"/>
      <c r="Q257" s="94" t="n">
        <f aca="false">SUM(G257:P257)</f>
        <v>424</v>
      </c>
      <c r="R257" s="95" t="n">
        <f aca="false">Q257-F257</f>
        <v>-6</v>
      </c>
      <c r="S257" s="95" t="n">
        <f aca="false">F257*D257</f>
        <v>6880</v>
      </c>
      <c r="T257" s="95" t="n">
        <f aca="false">Q257*D257</f>
        <v>6784</v>
      </c>
      <c r="U257" s="96" t="n">
        <f aca="false">T257-S257</f>
        <v>-96</v>
      </c>
      <c r="V257" s="97"/>
    </row>
    <row r="258" customFormat="false" ht="13.8" hidden="true" customHeight="false" outlineLevel="2" collapsed="false">
      <c r="A258" s="84" t="n">
        <v>181</v>
      </c>
      <c r="B258" s="85" t="s">
        <v>270</v>
      </c>
      <c r="C258" s="85" t="s">
        <v>271</v>
      </c>
      <c r="D258" s="86" t="n">
        <v>16</v>
      </c>
      <c r="E258" s="85" t="s">
        <v>26</v>
      </c>
      <c r="F258" s="86" t="n">
        <v>500</v>
      </c>
      <c r="G258" s="86"/>
      <c r="H258" s="86"/>
      <c r="I258" s="86"/>
      <c r="J258" s="87" t="n">
        <v>500</v>
      </c>
      <c r="K258" s="88"/>
      <c r="L258" s="89"/>
      <c r="M258" s="90"/>
      <c r="N258" s="91"/>
      <c r="O258" s="92"/>
      <c r="P258" s="93"/>
      <c r="Q258" s="94" t="n">
        <f aca="false">SUM(G258:P258)</f>
        <v>500</v>
      </c>
      <c r="R258" s="95" t="n">
        <f aca="false">Q258-F258</f>
        <v>0</v>
      </c>
      <c r="S258" s="95" t="n">
        <f aca="false">F258*D258</f>
        <v>8000</v>
      </c>
      <c r="T258" s="95" t="n">
        <f aca="false">Q258*D258</f>
        <v>8000</v>
      </c>
      <c r="U258" s="96" t="n">
        <f aca="false">T258-S258</f>
        <v>0</v>
      </c>
      <c r="V258" s="97"/>
    </row>
    <row r="259" customFormat="false" ht="13.8" hidden="false" customHeight="false" outlineLevel="1" collapsed="true">
      <c r="A259" s="84"/>
      <c r="B259" s="98" t="s">
        <v>1073</v>
      </c>
      <c r="C259" s="85"/>
      <c r="D259" s="86"/>
      <c r="E259" s="85"/>
      <c r="F259" s="86" t="n">
        <f aca="false">SUBTOTAL(9,F255:F258)</f>
        <v>935</v>
      </c>
      <c r="G259" s="86"/>
      <c r="H259" s="86"/>
      <c r="I259" s="86"/>
      <c r="J259" s="87"/>
      <c r="K259" s="88"/>
      <c r="L259" s="89"/>
      <c r="M259" s="90"/>
      <c r="N259" s="91"/>
      <c r="O259" s="92"/>
      <c r="P259" s="93"/>
      <c r="Q259" s="94" t="n">
        <f aca="false">SUBTOTAL(9,Q255:Q258)</f>
        <v>924</v>
      </c>
      <c r="R259" s="95" t="n">
        <f aca="false">SUBTOTAL(9,R255:R258)</f>
        <v>-11</v>
      </c>
      <c r="S259" s="95" t="n">
        <f aca="false">SUBTOTAL(9,S255:S258)</f>
        <v>14960</v>
      </c>
      <c r="T259" s="95" t="n">
        <f aca="false">SUBTOTAL(9,T255:T258)</f>
        <v>14784</v>
      </c>
      <c r="U259" s="96" t="n">
        <f aca="false">SUBTOTAL(9,U255:U258)</f>
        <v>-176</v>
      </c>
      <c r="V259" s="97"/>
    </row>
    <row r="260" customFormat="false" ht="13.8" hidden="true" customHeight="false" outlineLevel="2" collapsed="false">
      <c r="A260" s="84" t="n">
        <v>182</v>
      </c>
      <c r="B260" s="85" t="s">
        <v>273</v>
      </c>
      <c r="C260" s="85" t="s">
        <v>25</v>
      </c>
      <c r="D260" s="86" t="n">
        <v>3</v>
      </c>
      <c r="E260" s="85" t="s">
        <v>26</v>
      </c>
      <c r="F260" s="86" t="n">
        <v>2933</v>
      </c>
      <c r="G260" s="86"/>
      <c r="H260" s="86"/>
      <c r="I260" s="86"/>
      <c r="J260" s="87"/>
      <c r="K260" s="88" t="n">
        <v>2933</v>
      </c>
      <c r="L260" s="89"/>
      <c r="M260" s="90"/>
      <c r="N260" s="91"/>
      <c r="O260" s="92"/>
      <c r="P260" s="93"/>
      <c r="Q260" s="94" t="n">
        <f aca="false">SUM(G260:P260)</f>
        <v>2933</v>
      </c>
      <c r="R260" s="95" t="n">
        <f aca="false">Q260-F260</f>
        <v>0</v>
      </c>
      <c r="S260" s="95" t="n">
        <f aca="false">F260*D260</f>
        <v>8799</v>
      </c>
      <c r="T260" s="95" t="n">
        <f aca="false">Q260*D260</f>
        <v>8799</v>
      </c>
      <c r="U260" s="96" t="n">
        <f aca="false">T260-S260</f>
        <v>0</v>
      </c>
      <c r="V260" s="97"/>
    </row>
    <row r="261" customFormat="false" ht="13.8" hidden="false" customHeight="false" outlineLevel="1" collapsed="true">
      <c r="A261" s="84"/>
      <c r="B261" s="98" t="s">
        <v>1074</v>
      </c>
      <c r="C261" s="85"/>
      <c r="D261" s="86"/>
      <c r="E261" s="85"/>
      <c r="F261" s="86" t="n">
        <f aca="false">SUBTOTAL(9,F260:F260)</f>
        <v>2933</v>
      </c>
      <c r="G261" s="86"/>
      <c r="H261" s="86"/>
      <c r="I261" s="86"/>
      <c r="J261" s="87"/>
      <c r="K261" s="88"/>
      <c r="L261" s="89"/>
      <c r="M261" s="90"/>
      <c r="N261" s="91"/>
      <c r="O261" s="92"/>
      <c r="P261" s="93"/>
      <c r="Q261" s="94" t="n">
        <f aca="false">SUBTOTAL(9,Q260:Q260)</f>
        <v>2933</v>
      </c>
      <c r="R261" s="95" t="n">
        <f aca="false">SUBTOTAL(9,R260:R260)</f>
        <v>0</v>
      </c>
      <c r="S261" s="95" t="n">
        <f aca="false">SUBTOTAL(9,S260:S260)</f>
        <v>8799</v>
      </c>
      <c r="T261" s="95" t="n">
        <f aca="false">SUBTOTAL(9,T260:T260)</f>
        <v>8799</v>
      </c>
      <c r="U261" s="96" t="n">
        <f aca="false">SUBTOTAL(9,U260:U260)</f>
        <v>0</v>
      </c>
      <c r="V261" s="97"/>
    </row>
    <row r="262" customFormat="false" ht="13.8" hidden="true" customHeight="false" outlineLevel="2" collapsed="false">
      <c r="A262" s="84" t="n">
        <v>183</v>
      </c>
      <c r="B262" s="85" t="s">
        <v>277</v>
      </c>
      <c r="C262" s="85" t="s">
        <v>32</v>
      </c>
      <c r="D262" s="86" t="n">
        <v>1.8</v>
      </c>
      <c r="E262" s="85" t="s">
        <v>26</v>
      </c>
      <c r="F262" s="86" t="n">
        <v>19700</v>
      </c>
      <c r="G262" s="86"/>
      <c r="H262" s="86"/>
      <c r="I262" s="86"/>
      <c r="J262" s="87" t="n">
        <v>19600</v>
      </c>
      <c r="K262" s="88"/>
      <c r="L262" s="89"/>
      <c r="M262" s="90"/>
      <c r="N262" s="91"/>
      <c r="O262" s="92"/>
      <c r="P262" s="93"/>
      <c r="Q262" s="94" t="n">
        <f aca="false">SUM(G262:P262)</f>
        <v>19600</v>
      </c>
      <c r="R262" s="95" t="n">
        <f aca="false">Q262-F262</f>
        <v>-100</v>
      </c>
      <c r="S262" s="95" t="n">
        <f aca="false">F262*D262</f>
        <v>35460</v>
      </c>
      <c r="T262" s="95" t="n">
        <f aca="false">Q262*D262</f>
        <v>35280</v>
      </c>
      <c r="U262" s="96" t="n">
        <f aca="false">T262-S262</f>
        <v>-180</v>
      </c>
      <c r="V262" s="97"/>
    </row>
    <row r="263" customFormat="false" ht="13.8" hidden="false" customHeight="false" outlineLevel="1" collapsed="true">
      <c r="A263" s="84"/>
      <c r="B263" s="98" t="s">
        <v>1075</v>
      </c>
      <c r="C263" s="85"/>
      <c r="D263" s="86"/>
      <c r="E263" s="85"/>
      <c r="F263" s="86" t="n">
        <f aca="false">SUBTOTAL(9,F262:F262)</f>
        <v>19700</v>
      </c>
      <c r="G263" s="86"/>
      <c r="H263" s="86"/>
      <c r="I263" s="86"/>
      <c r="J263" s="87"/>
      <c r="K263" s="88"/>
      <c r="L263" s="89"/>
      <c r="M263" s="90"/>
      <c r="N263" s="91"/>
      <c r="O263" s="92"/>
      <c r="P263" s="93"/>
      <c r="Q263" s="94" t="n">
        <f aca="false">SUBTOTAL(9,Q262:Q262)</f>
        <v>19600</v>
      </c>
      <c r="R263" s="95" t="n">
        <f aca="false">SUBTOTAL(9,R262:R262)</f>
        <v>-100</v>
      </c>
      <c r="S263" s="95" t="n">
        <f aca="false">SUBTOTAL(9,S262:S262)</f>
        <v>35460</v>
      </c>
      <c r="T263" s="95" t="n">
        <f aca="false">SUBTOTAL(9,T262:T262)</f>
        <v>35280</v>
      </c>
      <c r="U263" s="96" t="n">
        <f aca="false">SUBTOTAL(9,U262:U262)</f>
        <v>-180</v>
      </c>
      <c r="V263" s="97"/>
    </row>
    <row r="264" customFormat="false" ht="13.8" hidden="true" customHeight="false" outlineLevel="2" collapsed="false">
      <c r="A264" s="84" t="n">
        <v>184</v>
      </c>
      <c r="B264" s="85" t="s">
        <v>281</v>
      </c>
      <c r="C264" s="85" t="s">
        <v>32</v>
      </c>
      <c r="D264" s="86" t="n">
        <v>2.3</v>
      </c>
      <c r="E264" s="85" t="s">
        <v>26</v>
      </c>
      <c r="F264" s="86" t="n">
        <v>19700</v>
      </c>
      <c r="G264" s="86"/>
      <c r="H264" s="86"/>
      <c r="I264" s="86"/>
      <c r="J264" s="87" t="n">
        <v>19700</v>
      </c>
      <c r="K264" s="88"/>
      <c r="L264" s="89"/>
      <c r="M264" s="90"/>
      <c r="N264" s="91"/>
      <c r="O264" s="92"/>
      <c r="P264" s="93"/>
      <c r="Q264" s="94" t="n">
        <f aca="false">SUM(G264:P264)</f>
        <v>19700</v>
      </c>
      <c r="R264" s="95" t="n">
        <f aca="false">Q264-F264</f>
        <v>0</v>
      </c>
      <c r="S264" s="95" t="n">
        <f aca="false">F264*D264</f>
        <v>45310</v>
      </c>
      <c r="T264" s="95" t="n">
        <f aca="false">Q264*D264</f>
        <v>45310</v>
      </c>
      <c r="U264" s="96" t="n">
        <f aca="false">T264-S264</f>
        <v>0</v>
      </c>
      <c r="V264" s="97"/>
    </row>
    <row r="265" customFormat="false" ht="13.8" hidden="false" customHeight="false" outlineLevel="1" collapsed="true">
      <c r="A265" s="84"/>
      <c r="B265" s="98" t="s">
        <v>1076</v>
      </c>
      <c r="C265" s="85"/>
      <c r="D265" s="86"/>
      <c r="E265" s="85"/>
      <c r="F265" s="86" t="n">
        <f aca="false">SUBTOTAL(9,F264:F264)</f>
        <v>19700</v>
      </c>
      <c r="G265" s="86"/>
      <c r="H265" s="86"/>
      <c r="I265" s="86"/>
      <c r="J265" s="87"/>
      <c r="K265" s="88"/>
      <c r="L265" s="89"/>
      <c r="M265" s="90"/>
      <c r="N265" s="91"/>
      <c r="O265" s="92"/>
      <c r="P265" s="93"/>
      <c r="Q265" s="94" t="n">
        <f aca="false">SUBTOTAL(9,Q264:Q264)</f>
        <v>19700</v>
      </c>
      <c r="R265" s="95" t="n">
        <f aca="false">SUBTOTAL(9,R264:R264)</f>
        <v>0</v>
      </c>
      <c r="S265" s="95" t="n">
        <f aca="false">SUBTOTAL(9,S264:S264)</f>
        <v>45310</v>
      </c>
      <c r="T265" s="95" t="n">
        <f aca="false">SUBTOTAL(9,T264:T264)</f>
        <v>45310</v>
      </c>
      <c r="U265" s="96" t="n">
        <f aca="false">SUBTOTAL(9,U264:U264)</f>
        <v>0</v>
      </c>
      <c r="V265" s="97"/>
    </row>
    <row r="266" customFormat="false" ht="13.8" hidden="true" customHeight="false" outlineLevel="2" collapsed="false">
      <c r="A266" s="84" t="n">
        <v>185</v>
      </c>
      <c r="B266" s="85" t="s">
        <v>283</v>
      </c>
      <c r="C266" s="85" t="s">
        <v>32</v>
      </c>
      <c r="D266" s="86" t="n">
        <v>2.9</v>
      </c>
      <c r="E266" s="85" t="s">
        <v>26</v>
      </c>
      <c r="F266" s="86" t="n">
        <v>20000</v>
      </c>
      <c r="G266" s="86"/>
      <c r="H266" s="86"/>
      <c r="I266" s="86"/>
      <c r="J266" s="87" t="n">
        <v>20000</v>
      </c>
      <c r="K266" s="88"/>
      <c r="L266" s="89"/>
      <c r="M266" s="90"/>
      <c r="N266" s="91"/>
      <c r="O266" s="92"/>
      <c r="P266" s="93"/>
      <c r="Q266" s="94" t="n">
        <f aca="false">SUM(G266:P266)</f>
        <v>20000</v>
      </c>
      <c r="R266" s="95" t="n">
        <f aca="false">Q266-F266</f>
        <v>0</v>
      </c>
      <c r="S266" s="95" t="n">
        <f aca="false">F266*D266</f>
        <v>58000</v>
      </c>
      <c r="T266" s="95" t="n">
        <f aca="false">Q266*D266</f>
        <v>58000</v>
      </c>
      <c r="U266" s="96" t="n">
        <f aca="false">T266-S266</f>
        <v>0</v>
      </c>
      <c r="V266" s="97"/>
    </row>
    <row r="267" customFormat="false" ht="13.8" hidden="false" customHeight="false" outlineLevel="1" collapsed="true">
      <c r="A267" s="84"/>
      <c r="B267" s="98" t="s">
        <v>1077</v>
      </c>
      <c r="C267" s="85"/>
      <c r="D267" s="86"/>
      <c r="E267" s="85"/>
      <c r="F267" s="86" t="n">
        <f aca="false">SUBTOTAL(9,F266:F266)</f>
        <v>20000</v>
      </c>
      <c r="G267" s="86"/>
      <c r="H267" s="86"/>
      <c r="I267" s="86"/>
      <c r="J267" s="87"/>
      <c r="K267" s="88"/>
      <c r="L267" s="89"/>
      <c r="M267" s="90"/>
      <c r="N267" s="91"/>
      <c r="O267" s="92"/>
      <c r="P267" s="93"/>
      <c r="Q267" s="94" t="n">
        <f aca="false">SUBTOTAL(9,Q266:Q266)</f>
        <v>20000</v>
      </c>
      <c r="R267" s="95" t="n">
        <f aca="false">SUBTOTAL(9,R266:R266)</f>
        <v>0</v>
      </c>
      <c r="S267" s="95" t="n">
        <f aca="false">SUBTOTAL(9,S266:S266)</f>
        <v>58000</v>
      </c>
      <c r="T267" s="95" t="n">
        <f aca="false">SUBTOTAL(9,T266:T266)</f>
        <v>58000</v>
      </c>
      <c r="U267" s="96" t="n">
        <f aca="false">SUBTOTAL(9,U266:U266)</f>
        <v>0</v>
      </c>
      <c r="V267" s="97"/>
    </row>
    <row r="268" customFormat="false" ht="13.8" hidden="true" customHeight="false" outlineLevel="2" collapsed="false">
      <c r="A268" s="84" t="n">
        <v>186</v>
      </c>
      <c r="B268" s="85" t="s">
        <v>286</v>
      </c>
      <c r="C268" s="85" t="s">
        <v>32</v>
      </c>
      <c r="D268" s="86" t="n">
        <v>1.3</v>
      </c>
      <c r="E268" s="85" t="s">
        <v>26</v>
      </c>
      <c r="F268" s="86" t="n">
        <v>20000</v>
      </c>
      <c r="G268" s="86"/>
      <c r="H268" s="86"/>
      <c r="I268" s="86"/>
      <c r="J268" s="87" t="n">
        <v>20100</v>
      </c>
      <c r="K268" s="88"/>
      <c r="L268" s="89"/>
      <c r="M268" s="90"/>
      <c r="N268" s="91"/>
      <c r="O268" s="92"/>
      <c r="P268" s="93"/>
      <c r="Q268" s="94" t="n">
        <f aca="false">SUM(G268:P268)</f>
        <v>20100</v>
      </c>
      <c r="R268" s="95" t="n">
        <f aca="false">Q268-F268</f>
        <v>100</v>
      </c>
      <c r="S268" s="95" t="n">
        <f aca="false">F268*D268</f>
        <v>26000</v>
      </c>
      <c r="T268" s="95" t="n">
        <f aca="false">Q268*D268</f>
        <v>26130</v>
      </c>
      <c r="U268" s="96" t="n">
        <f aca="false">T268-S268</f>
        <v>130</v>
      </c>
      <c r="V268" s="97"/>
    </row>
    <row r="269" customFormat="false" ht="13.8" hidden="false" customHeight="false" outlineLevel="1" collapsed="true">
      <c r="A269" s="84"/>
      <c r="B269" s="98" t="s">
        <v>1078</v>
      </c>
      <c r="C269" s="85"/>
      <c r="D269" s="86"/>
      <c r="E269" s="85"/>
      <c r="F269" s="86" t="n">
        <f aca="false">SUBTOTAL(9,F268:F268)</f>
        <v>20000</v>
      </c>
      <c r="G269" s="86"/>
      <c r="H269" s="86"/>
      <c r="I269" s="86"/>
      <c r="J269" s="87"/>
      <c r="K269" s="88"/>
      <c r="L269" s="89"/>
      <c r="M269" s="90"/>
      <c r="N269" s="91"/>
      <c r="O269" s="92"/>
      <c r="P269" s="93"/>
      <c r="Q269" s="94" t="n">
        <f aca="false">SUBTOTAL(9,Q268:Q268)</f>
        <v>20100</v>
      </c>
      <c r="R269" s="95" t="n">
        <f aca="false">SUBTOTAL(9,R268:R268)</f>
        <v>100</v>
      </c>
      <c r="S269" s="95" t="n">
        <f aca="false">SUBTOTAL(9,S268:S268)</f>
        <v>26000</v>
      </c>
      <c r="T269" s="95" t="n">
        <f aca="false">SUBTOTAL(9,T268:T268)</f>
        <v>26130</v>
      </c>
      <c r="U269" s="96" t="n">
        <f aca="false">SUBTOTAL(9,U268:U268)</f>
        <v>130</v>
      </c>
      <c r="V269" s="97"/>
    </row>
    <row r="270" customFormat="false" ht="13.8" hidden="true" customHeight="false" outlineLevel="2" collapsed="false">
      <c r="A270" s="84" t="n">
        <v>187</v>
      </c>
      <c r="B270" s="85" t="s">
        <v>288</v>
      </c>
      <c r="C270" s="85" t="s">
        <v>137</v>
      </c>
      <c r="D270" s="86" t="n">
        <v>20.17</v>
      </c>
      <c r="E270" s="85" t="s">
        <v>26</v>
      </c>
      <c r="F270" s="86" t="n">
        <v>4400</v>
      </c>
      <c r="G270" s="86"/>
      <c r="H270" s="86" t="n">
        <v>4400</v>
      </c>
      <c r="I270" s="86"/>
      <c r="J270" s="87"/>
      <c r="K270" s="88"/>
      <c r="L270" s="89"/>
      <c r="M270" s="90"/>
      <c r="N270" s="91"/>
      <c r="O270" s="92"/>
      <c r="P270" s="93"/>
      <c r="Q270" s="94" t="n">
        <f aca="false">SUM(G270:P270)</f>
        <v>4400</v>
      </c>
      <c r="R270" s="95" t="n">
        <f aca="false">Q270-F270</f>
        <v>0</v>
      </c>
      <c r="S270" s="95" t="n">
        <f aca="false">F270*D270</f>
        <v>88748</v>
      </c>
      <c r="T270" s="95" t="n">
        <f aca="false">Q270*D270</f>
        <v>88748</v>
      </c>
      <c r="U270" s="96" t="n">
        <f aca="false">T270-S270</f>
        <v>0</v>
      </c>
      <c r="V270" s="97"/>
    </row>
    <row r="271" customFormat="false" ht="13.8" hidden="true" customHeight="false" outlineLevel="2" collapsed="false">
      <c r="A271" s="84" t="n">
        <v>188</v>
      </c>
      <c r="B271" s="85" t="s">
        <v>288</v>
      </c>
      <c r="C271" s="85" t="s">
        <v>137</v>
      </c>
      <c r="D271" s="86" t="n">
        <v>20.2</v>
      </c>
      <c r="E271" s="85" t="s">
        <v>26</v>
      </c>
      <c r="F271" s="86" t="n">
        <v>10500</v>
      </c>
      <c r="G271" s="86"/>
      <c r="H271" s="86" t="n">
        <v>10500</v>
      </c>
      <c r="I271" s="86"/>
      <c r="J271" s="87"/>
      <c r="K271" s="88"/>
      <c r="L271" s="89"/>
      <c r="M271" s="90"/>
      <c r="N271" s="91"/>
      <c r="O271" s="92"/>
      <c r="P271" s="93"/>
      <c r="Q271" s="94" t="n">
        <f aca="false">SUM(G271:P271)</f>
        <v>10500</v>
      </c>
      <c r="R271" s="95" t="n">
        <f aca="false">Q271-F271</f>
        <v>0</v>
      </c>
      <c r="S271" s="95" t="n">
        <f aca="false">F271*D271</f>
        <v>212100</v>
      </c>
      <c r="T271" s="95" t="n">
        <f aca="false">Q271*D271</f>
        <v>212100</v>
      </c>
      <c r="U271" s="96" t="n">
        <f aca="false">T271-S271</f>
        <v>0</v>
      </c>
      <c r="V271" s="97"/>
    </row>
    <row r="272" customFormat="false" ht="13.8" hidden="true" customHeight="false" outlineLevel="2" collapsed="false">
      <c r="A272" s="84" t="n">
        <v>189</v>
      </c>
      <c r="B272" s="85" t="s">
        <v>288</v>
      </c>
      <c r="C272" s="85" t="s">
        <v>137</v>
      </c>
      <c r="D272" s="86" t="n">
        <v>20.49</v>
      </c>
      <c r="E272" s="85" t="s">
        <v>26</v>
      </c>
      <c r="F272" s="86" t="n">
        <v>15000</v>
      </c>
      <c r="G272" s="86"/>
      <c r="H272" s="86" t="n">
        <v>15000</v>
      </c>
      <c r="I272" s="86"/>
      <c r="J272" s="87"/>
      <c r="K272" s="88"/>
      <c r="L272" s="89"/>
      <c r="M272" s="90"/>
      <c r="N272" s="91"/>
      <c r="O272" s="92"/>
      <c r="P272" s="93"/>
      <c r="Q272" s="94" t="n">
        <f aca="false">SUM(G272:P272)</f>
        <v>15000</v>
      </c>
      <c r="R272" s="95" t="n">
        <f aca="false">Q272-F272</f>
        <v>0</v>
      </c>
      <c r="S272" s="95" t="n">
        <f aca="false">F272*D272</f>
        <v>307350</v>
      </c>
      <c r="T272" s="95" t="n">
        <f aca="false">Q272*D272</f>
        <v>307350</v>
      </c>
      <c r="U272" s="96" t="n">
        <f aca="false">T272-S272</f>
        <v>0</v>
      </c>
      <c r="V272" s="97"/>
    </row>
    <row r="273" customFormat="false" ht="13.8" hidden="true" customHeight="false" outlineLevel="2" collapsed="false">
      <c r="A273" s="84" t="n">
        <v>190</v>
      </c>
      <c r="B273" s="85" t="s">
        <v>288</v>
      </c>
      <c r="C273" s="85" t="s">
        <v>137</v>
      </c>
      <c r="D273" s="86" t="n">
        <v>24.81</v>
      </c>
      <c r="E273" s="85" t="s">
        <v>26</v>
      </c>
      <c r="F273" s="86" t="n">
        <v>19500</v>
      </c>
      <c r="G273" s="86"/>
      <c r="H273" s="86" t="n">
        <v>19500</v>
      </c>
      <c r="I273" s="86"/>
      <c r="J273" s="87"/>
      <c r="K273" s="88"/>
      <c r="L273" s="89"/>
      <c r="M273" s="90"/>
      <c r="N273" s="91"/>
      <c r="O273" s="92"/>
      <c r="P273" s="93"/>
      <c r="Q273" s="94" t="n">
        <f aca="false">SUM(G273:P273)</f>
        <v>19500</v>
      </c>
      <c r="R273" s="95" t="n">
        <f aca="false">Q273-F273</f>
        <v>0</v>
      </c>
      <c r="S273" s="95" t="n">
        <f aca="false">F273*D273</f>
        <v>483795</v>
      </c>
      <c r="T273" s="95" t="n">
        <f aca="false">Q273*D273</f>
        <v>483795</v>
      </c>
      <c r="U273" s="96" t="n">
        <f aca="false">T273-S273</f>
        <v>0</v>
      </c>
      <c r="V273" s="97"/>
    </row>
    <row r="274" customFormat="false" ht="13.8" hidden="false" customHeight="false" outlineLevel="1" collapsed="true">
      <c r="A274" s="84"/>
      <c r="B274" s="98" t="s">
        <v>1079</v>
      </c>
      <c r="C274" s="85"/>
      <c r="D274" s="86"/>
      <c r="E274" s="85"/>
      <c r="F274" s="86" t="n">
        <f aca="false">SUBTOTAL(9,F270:F273)</f>
        <v>49400</v>
      </c>
      <c r="G274" s="86"/>
      <c r="H274" s="86"/>
      <c r="I274" s="86"/>
      <c r="J274" s="87"/>
      <c r="K274" s="88"/>
      <c r="L274" s="89"/>
      <c r="M274" s="90"/>
      <c r="N274" s="91"/>
      <c r="O274" s="92"/>
      <c r="P274" s="93"/>
      <c r="Q274" s="94" t="n">
        <f aca="false">SUBTOTAL(9,Q270:Q273)</f>
        <v>49400</v>
      </c>
      <c r="R274" s="95" t="n">
        <f aca="false">SUBTOTAL(9,R270:R273)</f>
        <v>0</v>
      </c>
      <c r="S274" s="95" t="n">
        <f aca="false">SUBTOTAL(9,S270:S273)</f>
        <v>1091993</v>
      </c>
      <c r="T274" s="95" t="n">
        <f aca="false">SUBTOTAL(9,T270:T273)</f>
        <v>1091993</v>
      </c>
      <c r="U274" s="96" t="n">
        <f aca="false">SUBTOTAL(9,U270:U273)</f>
        <v>0</v>
      </c>
      <c r="V274" s="97"/>
    </row>
    <row r="275" customFormat="false" ht="13.8" hidden="true" customHeight="false" outlineLevel="2" collapsed="false">
      <c r="A275" s="84" t="n">
        <v>191</v>
      </c>
      <c r="B275" s="85" t="s">
        <v>290</v>
      </c>
      <c r="C275" s="85" t="s">
        <v>137</v>
      </c>
      <c r="D275" s="86" t="n">
        <v>22.07</v>
      </c>
      <c r="E275" s="85" t="s">
        <v>26</v>
      </c>
      <c r="F275" s="86" t="n">
        <v>10000</v>
      </c>
      <c r="G275" s="86"/>
      <c r="H275" s="86" t="n">
        <v>10000</v>
      </c>
      <c r="I275" s="86"/>
      <c r="J275" s="87"/>
      <c r="K275" s="88"/>
      <c r="L275" s="89"/>
      <c r="M275" s="90"/>
      <c r="N275" s="91"/>
      <c r="O275" s="92"/>
      <c r="P275" s="93"/>
      <c r="Q275" s="94" t="n">
        <f aca="false">SUM(G275:P275)</f>
        <v>10000</v>
      </c>
      <c r="R275" s="95" t="n">
        <f aca="false">Q275-F275</f>
        <v>0</v>
      </c>
      <c r="S275" s="95" t="n">
        <f aca="false">F275*D275</f>
        <v>220700</v>
      </c>
      <c r="T275" s="95" t="n">
        <f aca="false">Q275*D275</f>
        <v>220700</v>
      </c>
      <c r="U275" s="96" t="n">
        <f aca="false">T275-S275</f>
        <v>0</v>
      </c>
      <c r="V275" s="97"/>
    </row>
    <row r="276" customFormat="false" ht="13.8" hidden="false" customHeight="false" outlineLevel="1" collapsed="true">
      <c r="A276" s="84"/>
      <c r="B276" s="98" t="s">
        <v>1080</v>
      </c>
      <c r="C276" s="85"/>
      <c r="D276" s="86"/>
      <c r="E276" s="85"/>
      <c r="F276" s="86" t="n">
        <f aca="false">SUBTOTAL(9,F275:F275)</f>
        <v>10000</v>
      </c>
      <c r="G276" s="86"/>
      <c r="H276" s="86"/>
      <c r="I276" s="86"/>
      <c r="J276" s="87"/>
      <c r="K276" s="88"/>
      <c r="L276" s="89"/>
      <c r="M276" s="90"/>
      <c r="N276" s="91"/>
      <c r="O276" s="92"/>
      <c r="P276" s="93"/>
      <c r="Q276" s="94" t="n">
        <f aca="false">SUBTOTAL(9,Q275:Q275)</f>
        <v>10000</v>
      </c>
      <c r="R276" s="95" t="n">
        <f aca="false">SUBTOTAL(9,R275:R275)</f>
        <v>0</v>
      </c>
      <c r="S276" s="95" t="n">
        <f aca="false">SUBTOTAL(9,S275:S275)</f>
        <v>220700</v>
      </c>
      <c r="T276" s="95" t="n">
        <f aca="false">SUBTOTAL(9,T275:T275)</f>
        <v>220700</v>
      </c>
      <c r="U276" s="96" t="n">
        <f aca="false">SUBTOTAL(9,U275:U275)</f>
        <v>0</v>
      </c>
      <c r="V276" s="97"/>
    </row>
    <row r="277" customFormat="false" ht="13.8" hidden="true" customHeight="false" outlineLevel="2" collapsed="false">
      <c r="A277" s="84" t="n">
        <v>192</v>
      </c>
      <c r="B277" s="85" t="s">
        <v>292</v>
      </c>
      <c r="C277" s="85" t="s">
        <v>25</v>
      </c>
      <c r="D277" s="86" t="n">
        <v>8</v>
      </c>
      <c r="E277" s="85" t="s">
        <v>26</v>
      </c>
      <c r="F277" s="86" t="n">
        <v>2500</v>
      </c>
      <c r="G277" s="86"/>
      <c r="H277" s="86"/>
      <c r="I277" s="86"/>
      <c r="J277" s="87"/>
      <c r="K277" s="88"/>
      <c r="L277" s="89" t="n">
        <v>2600</v>
      </c>
      <c r="M277" s="90"/>
      <c r="N277" s="91"/>
      <c r="O277" s="92"/>
      <c r="P277" s="93"/>
      <c r="Q277" s="94" t="n">
        <f aca="false">SUM(G277:P277)</f>
        <v>2600</v>
      </c>
      <c r="R277" s="95" t="n">
        <f aca="false">Q277-F277</f>
        <v>100</v>
      </c>
      <c r="S277" s="95" t="n">
        <f aca="false">F277*D277</f>
        <v>20000</v>
      </c>
      <c r="T277" s="95" t="n">
        <f aca="false">Q277*D277</f>
        <v>20800</v>
      </c>
      <c r="U277" s="96" t="n">
        <f aca="false">T277-S277</f>
        <v>800</v>
      </c>
      <c r="V277" s="97"/>
    </row>
    <row r="278" customFormat="false" ht="13.8" hidden="false" customHeight="false" outlineLevel="1" collapsed="true">
      <c r="A278" s="84"/>
      <c r="B278" s="98" t="s">
        <v>1081</v>
      </c>
      <c r="C278" s="85"/>
      <c r="D278" s="86"/>
      <c r="E278" s="85"/>
      <c r="F278" s="86" t="n">
        <f aca="false">SUBTOTAL(9,F277:F277)</f>
        <v>2500</v>
      </c>
      <c r="G278" s="86"/>
      <c r="H278" s="86"/>
      <c r="I278" s="86"/>
      <c r="J278" s="87"/>
      <c r="K278" s="88"/>
      <c r="L278" s="89"/>
      <c r="M278" s="90"/>
      <c r="N278" s="91"/>
      <c r="O278" s="92"/>
      <c r="P278" s="93"/>
      <c r="Q278" s="94" t="n">
        <f aca="false">SUBTOTAL(9,Q277:Q277)</f>
        <v>2600</v>
      </c>
      <c r="R278" s="95" t="n">
        <f aca="false">SUBTOTAL(9,R277:R277)</f>
        <v>100</v>
      </c>
      <c r="S278" s="95" t="n">
        <f aca="false">SUBTOTAL(9,S277:S277)</f>
        <v>20000</v>
      </c>
      <c r="T278" s="95" t="n">
        <f aca="false">SUBTOTAL(9,T277:T277)</f>
        <v>20800</v>
      </c>
      <c r="U278" s="96" t="n">
        <f aca="false">SUBTOTAL(9,U277:U277)</f>
        <v>800</v>
      </c>
      <c r="V278" s="97"/>
    </row>
    <row r="279" customFormat="false" ht="13.8" hidden="true" customHeight="false" outlineLevel="2" collapsed="false">
      <c r="A279" s="84" t="n">
        <v>193</v>
      </c>
      <c r="B279" s="85" t="s">
        <v>295</v>
      </c>
      <c r="C279" s="85" t="s">
        <v>25</v>
      </c>
      <c r="D279" s="86" t="n">
        <v>8</v>
      </c>
      <c r="E279" s="85" t="s">
        <v>26</v>
      </c>
      <c r="F279" s="86" t="n">
        <v>1800</v>
      </c>
      <c r="G279" s="86"/>
      <c r="H279" s="86"/>
      <c r="I279" s="86"/>
      <c r="J279" s="87"/>
      <c r="K279" s="88"/>
      <c r="L279" s="89" t="n">
        <v>1700</v>
      </c>
      <c r="M279" s="90"/>
      <c r="N279" s="91"/>
      <c r="O279" s="92"/>
      <c r="P279" s="93"/>
      <c r="Q279" s="94" t="n">
        <f aca="false">SUM(G279:P279)</f>
        <v>1700</v>
      </c>
      <c r="R279" s="95" t="n">
        <f aca="false">Q279-F279</f>
        <v>-100</v>
      </c>
      <c r="S279" s="95" t="n">
        <f aca="false">F279*D279</f>
        <v>14400</v>
      </c>
      <c r="T279" s="95" t="n">
        <f aca="false">Q279*D279</f>
        <v>13600</v>
      </c>
      <c r="U279" s="96" t="n">
        <f aca="false">T279-S279</f>
        <v>-800</v>
      </c>
      <c r="V279" s="97"/>
    </row>
    <row r="280" customFormat="false" ht="13.8" hidden="false" customHeight="false" outlineLevel="1" collapsed="true">
      <c r="A280" s="84"/>
      <c r="B280" s="98" t="s">
        <v>1082</v>
      </c>
      <c r="C280" s="85"/>
      <c r="D280" s="86"/>
      <c r="E280" s="85"/>
      <c r="F280" s="86" t="n">
        <f aca="false">SUBTOTAL(9,F279:F279)</f>
        <v>1800</v>
      </c>
      <c r="G280" s="86"/>
      <c r="H280" s="86"/>
      <c r="I280" s="86"/>
      <c r="J280" s="87"/>
      <c r="K280" s="88"/>
      <c r="L280" s="89"/>
      <c r="M280" s="90"/>
      <c r="N280" s="91"/>
      <c r="O280" s="92"/>
      <c r="P280" s="93"/>
      <c r="Q280" s="94" t="n">
        <f aca="false">SUBTOTAL(9,Q279:Q279)</f>
        <v>1700</v>
      </c>
      <c r="R280" s="95" t="n">
        <f aca="false">SUBTOTAL(9,R279:R279)</f>
        <v>-100</v>
      </c>
      <c r="S280" s="95" t="n">
        <f aca="false">SUBTOTAL(9,S279:S279)</f>
        <v>14400</v>
      </c>
      <c r="T280" s="95" t="n">
        <f aca="false">SUBTOTAL(9,T279:T279)</f>
        <v>13600</v>
      </c>
      <c r="U280" s="96" t="n">
        <f aca="false">SUBTOTAL(9,U279:U279)</f>
        <v>-800</v>
      </c>
      <c r="V280" s="97"/>
    </row>
    <row r="281" customFormat="false" ht="13.8" hidden="true" customHeight="false" outlineLevel="2" collapsed="false">
      <c r="A281" s="84" t="n">
        <v>194</v>
      </c>
      <c r="B281" s="85" t="s">
        <v>297</v>
      </c>
      <c r="C281" s="85" t="s">
        <v>204</v>
      </c>
      <c r="D281" s="86" t="n">
        <v>30</v>
      </c>
      <c r="E281" s="85" t="s">
        <v>26</v>
      </c>
      <c r="F281" s="86" t="n">
        <v>8049</v>
      </c>
      <c r="G281" s="86"/>
      <c r="H281" s="86"/>
      <c r="I281" s="86"/>
      <c r="J281" s="87"/>
      <c r="K281" s="88" t="n">
        <v>207</v>
      </c>
      <c r="L281" s="89"/>
      <c r="M281" s="90"/>
      <c r="N281" s="91"/>
      <c r="O281" s="92"/>
      <c r="P281" s="93" t="n">
        <v>7850</v>
      </c>
      <c r="Q281" s="94" t="n">
        <f aca="false">SUM(G281:P281)</f>
        <v>8057</v>
      </c>
      <c r="R281" s="95" t="n">
        <f aca="false">Q281-F281</f>
        <v>8</v>
      </c>
      <c r="S281" s="95" t="n">
        <f aca="false">F281*D281</f>
        <v>241470</v>
      </c>
      <c r="T281" s="95" t="n">
        <f aca="false">Q281*D281</f>
        <v>241710</v>
      </c>
      <c r="U281" s="96" t="n">
        <f aca="false">T281-S281</f>
        <v>240</v>
      </c>
      <c r="V281" s="97"/>
    </row>
    <row r="282" customFormat="false" ht="13.8" hidden="false" customHeight="false" outlineLevel="1" collapsed="true">
      <c r="A282" s="84"/>
      <c r="B282" s="98" t="s">
        <v>1083</v>
      </c>
      <c r="C282" s="85"/>
      <c r="D282" s="86"/>
      <c r="E282" s="85"/>
      <c r="F282" s="86" t="n">
        <f aca="false">SUBTOTAL(9,F281:F281)</f>
        <v>8049</v>
      </c>
      <c r="G282" s="86"/>
      <c r="H282" s="86"/>
      <c r="I282" s="86"/>
      <c r="J282" s="87"/>
      <c r="K282" s="88"/>
      <c r="L282" s="89"/>
      <c r="M282" s="90"/>
      <c r="N282" s="91"/>
      <c r="O282" s="92"/>
      <c r="P282" s="93"/>
      <c r="Q282" s="94" t="n">
        <f aca="false">SUBTOTAL(9,Q281:Q281)</f>
        <v>8057</v>
      </c>
      <c r="R282" s="95" t="n">
        <f aca="false">SUBTOTAL(9,R281:R281)</f>
        <v>8</v>
      </c>
      <c r="S282" s="95" t="n">
        <f aca="false">SUBTOTAL(9,S281:S281)</f>
        <v>241470</v>
      </c>
      <c r="T282" s="95" t="n">
        <f aca="false">SUBTOTAL(9,T281:T281)</f>
        <v>241710</v>
      </c>
      <c r="U282" s="96" t="n">
        <f aca="false">SUBTOTAL(9,U281:U281)</f>
        <v>240</v>
      </c>
      <c r="V282" s="97"/>
    </row>
    <row r="283" customFormat="false" ht="13.8" hidden="true" customHeight="false" outlineLevel="2" collapsed="false">
      <c r="A283" s="84" t="n">
        <v>195</v>
      </c>
      <c r="B283" s="85" t="s">
        <v>299</v>
      </c>
      <c r="C283" s="85" t="s">
        <v>137</v>
      </c>
      <c r="D283" s="86" t="n">
        <v>24.18</v>
      </c>
      <c r="E283" s="85" t="s">
        <v>26</v>
      </c>
      <c r="F283" s="86" t="n">
        <v>2520</v>
      </c>
      <c r="G283" s="86"/>
      <c r="H283" s="86" t="n">
        <v>2520</v>
      </c>
      <c r="I283" s="86"/>
      <c r="J283" s="87"/>
      <c r="K283" s="88"/>
      <c r="L283" s="89"/>
      <c r="M283" s="90"/>
      <c r="N283" s="91"/>
      <c r="O283" s="92"/>
      <c r="P283" s="93"/>
      <c r="Q283" s="94" t="n">
        <f aca="false">SUM(G283:P283)</f>
        <v>2520</v>
      </c>
      <c r="R283" s="95" t="n">
        <f aca="false">Q283-F283</f>
        <v>0</v>
      </c>
      <c r="S283" s="95" t="n">
        <f aca="false">F283*D283</f>
        <v>60933.6</v>
      </c>
      <c r="T283" s="95" t="n">
        <f aca="false">Q283*D283</f>
        <v>60933.6</v>
      </c>
      <c r="U283" s="96" t="n">
        <f aca="false">T283-S283</f>
        <v>0</v>
      </c>
      <c r="V283" s="97"/>
    </row>
    <row r="284" customFormat="false" ht="13.8" hidden="true" customHeight="false" outlineLevel="2" collapsed="false">
      <c r="A284" s="84" t="n">
        <v>196</v>
      </c>
      <c r="B284" s="85" t="s">
        <v>299</v>
      </c>
      <c r="C284" s="85" t="s">
        <v>137</v>
      </c>
      <c r="D284" s="86" t="n">
        <v>24.23</v>
      </c>
      <c r="E284" s="85" t="s">
        <v>26</v>
      </c>
      <c r="F284" s="86" t="n">
        <v>8280</v>
      </c>
      <c r="G284" s="86"/>
      <c r="H284" s="86" t="n">
        <v>8280</v>
      </c>
      <c r="I284" s="86"/>
      <c r="J284" s="87"/>
      <c r="K284" s="88"/>
      <c r="L284" s="89"/>
      <c r="M284" s="90"/>
      <c r="N284" s="91"/>
      <c r="O284" s="92"/>
      <c r="P284" s="93"/>
      <c r="Q284" s="94" t="n">
        <f aca="false">SUM(G284:P284)</f>
        <v>8280</v>
      </c>
      <c r="R284" s="95" t="n">
        <f aca="false">Q284-F284</f>
        <v>0</v>
      </c>
      <c r="S284" s="95" t="n">
        <f aca="false">F284*D284</f>
        <v>200624.4</v>
      </c>
      <c r="T284" s="95" t="n">
        <f aca="false">Q284*D284</f>
        <v>200624.4</v>
      </c>
      <c r="U284" s="96" t="n">
        <f aca="false">T284-S284</f>
        <v>0</v>
      </c>
      <c r="V284" s="97"/>
    </row>
    <row r="285" customFormat="false" ht="13.8" hidden="true" customHeight="false" outlineLevel="2" collapsed="false">
      <c r="A285" s="84" t="n">
        <v>197</v>
      </c>
      <c r="B285" s="85" t="s">
        <v>299</v>
      </c>
      <c r="C285" s="85" t="s">
        <v>137</v>
      </c>
      <c r="D285" s="86" t="n">
        <v>24.47</v>
      </c>
      <c r="E285" s="85" t="s">
        <v>26</v>
      </c>
      <c r="F285" s="86" t="n">
        <v>21600</v>
      </c>
      <c r="G285" s="86"/>
      <c r="H285" s="86" t="n">
        <v>21600</v>
      </c>
      <c r="I285" s="86"/>
      <c r="J285" s="87"/>
      <c r="K285" s="88"/>
      <c r="L285" s="89"/>
      <c r="M285" s="90"/>
      <c r="N285" s="91"/>
      <c r="O285" s="92"/>
      <c r="P285" s="93"/>
      <c r="Q285" s="94" t="n">
        <f aca="false">SUM(G285:P285)</f>
        <v>21600</v>
      </c>
      <c r="R285" s="95" t="n">
        <f aca="false">Q285-F285</f>
        <v>0</v>
      </c>
      <c r="S285" s="95" t="n">
        <f aca="false">F285*D285</f>
        <v>528552</v>
      </c>
      <c r="T285" s="95" t="n">
        <f aca="false">Q285*D285</f>
        <v>528552</v>
      </c>
      <c r="U285" s="96" t="n">
        <f aca="false">T285-S285</f>
        <v>0</v>
      </c>
      <c r="V285" s="97"/>
    </row>
    <row r="286" customFormat="false" ht="13.8" hidden="true" customHeight="false" outlineLevel="2" collapsed="false">
      <c r="A286" s="84" t="n">
        <v>198</v>
      </c>
      <c r="B286" s="85" t="s">
        <v>299</v>
      </c>
      <c r="C286" s="85" t="s">
        <v>137</v>
      </c>
      <c r="D286" s="86" t="n">
        <v>24.48</v>
      </c>
      <c r="E286" s="85" t="s">
        <v>26</v>
      </c>
      <c r="F286" s="86" t="n">
        <v>21600</v>
      </c>
      <c r="G286" s="86"/>
      <c r="H286" s="86" t="n">
        <v>21600</v>
      </c>
      <c r="I286" s="86"/>
      <c r="J286" s="87"/>
      <c r="K286" s="88"/>
      <c r="L286" s="89"/>
      <c r="M286" s="90"/>
      <c r="N286" s="91"/>
      <c r="O286" s="92"/>
      <c r="P286" s="93"/>
      <c r="Q286" s="94" t="n">
        <f aca="false">SUM(G286:P286)</f>
        <v>21600</v>
      </c>
      <c r="R286" s="95" t="n">
        <f aca="false">Q286-F286</f>
        <v>0</v>
      </c>
      <c r="S286" s="95" t="n">
        <f aca="false">F286*D286</f>
        <v>528768</v>
      </c>
      <c r="T286" s="95" t="n">
        <f aca="false">Q286*D286</f>
        <v>528768</v>
      </c>
      <c r="U286" s="96" t="n">
        <f aca="false">T286-S286</f>
        <v>0</v>
      </c>
      <c r="V286" s="97"/>
    </row>
    <row r="287" customFormat="false" ht="13.8" hidden="true" customHeight="false" outlineLevel="2" collapsed="false">
      <c r="A287" s="84" t="n">
        <v>199</v>
      </c>
      <c r="B287" s="85" t="s">
        <v>299</v>
      </c>
      <c r="C287" s="85" t="s">
        <v>137</v>
      </c>
      <c r="D287" s="86" t="n">
        <v>34.17</v>
      </c>
      <c r="E287" s="85" t="s">
        <v>26</v>
      </c>
      <c r="F287" s="86" t="n">
        <v>10800</v>
      </c>
      <c r="G287" s="86"/>
      <c r="H287" s="86" t="n">
        <v>10800</v>
      </c>
      <c r="I287" s="86"/>
      <c r="J287" s="87"/>
      <c r="K287" s="88"/>
      <c r="L287" s="89"/>
      <c r="M287" s="90"/>
      <c r="N287" s="91"/>
      <c r="O287" s="92"/>
      <c r="P287" s="93"/>
      <c r="Q287" s="94" t="n">
        <f aca="false">SUM(G287:P287)</f>
        <v>10800</v>
      </c>
      <c r="R287" s="95" t="n">
        <f aca="false">Q287-F287</f>
        <v>0</v>
      </c>
      <c r="S287" s="95" t="n">
        <f aca="false">F287*D287</f>
        <v>369036</v>
      </c>
      <c r="T287" s="95" t="n">
        <f aca="false">Q287*D287</f>
        <v>369036</v>
      </c>
      <c r="U287" s="96" t="n">
        <f aca="false">T287-S287</f>
        <v>0</v>
      </c>
      <c r="V287" s="97"/>
    </row>
    <row r="288" customFormat="false" ht="13.8" hidden="true" customHeight="false" outlineLevel="2" collapsed="false">
      <c r="A288" s="84" t="n">
        <v>200</v>
      </c>
      <c r="B288" s="85" t="s">
        <v>299</v>
      </c>
      <c r="C288" s="85" t="s">
        <v>137</v>
      </c>
      <c r="D288" s="86" t="n">
        <v>34.17</v>
      </c>
      <c r="E288" s="85" t="s">
        <v>26</v>
      </c>
      <c r="F288" s="86" t="n">
        <v>10800</v>
      </c>
      <c r="G288" s="86"/>
      <c r="H288" s="86" t="n">
        <v>10800</v>
      </c>
      <c r="I288" s="86"/>
      <c r="J288" s="87"/>
      <c r="K288" s="88"/>
      <c r="L288" s="89"/>
      <c r="M288" s="90"/>
      <c r="N288" s="91"/>
      <c r="O288" s="92"/>
      <c r="P288" s="93"/>
      <c r="Q288" s="94" t="n">
        <f aca="false">SUM(G288:P288)</f>
        <v>10800</v>
      </c>
      <c r="R288" s="95" t="n">
        <f aca="false">Q288-F288</f>
        <v>0</v>
      </c>
      <c r="S288" s="95" t="n">
        <f aca="false">F288*D288</f>
        <v>369036</v>
      </c>
      <c r="T288" s="95" t="n">
        <f aca="false">Q288*D288</f>
        <v>369036</v>
      </c>
      <c r="U288" s="96" t="n">
        <f aca="false">T288-S288</f>
        <v>0</v>
      </c>
      <c r="V288" s="97"/>
    </row>
    <row r="289" customFormat="false" ht="13.8" hidden="true" customHeight="false" outlineLevel="2" collapsed="false">
      <c r="A289" s="84" t="n">
        <v>201</v>
      </c>
      <c r="B289" s="85" t="s">
        <v>299</v>
      </c>
      <c r="C289" s="85" t="s">
        <v>137</v>
      </c>
      <c r="D289" s="86" t="n">
        <v>34.28</v>
      </c>
      <c r="E289" s="85" t="s">
        <v>26</v>
      </c>
      <c r="F289" s="86" t="n">
        <v>5949</v>
      </c>
      <c r="G289" s="86"/>
      <c r="H289" s="86" t="n">
        <v>5973</v>
      </c>
      <c r="I289" s="86"/>
      <c r="J289" s="87"/>
      <c r="K289" s="88"/>
      <c r="L289" s="89"/>
      <c r="M289" s="90"/>
      <c r="N289" s="91"/>
      <c r="O289" s="92"/>
      <c r="P289" s="93"/>
      <c r="Q289" s="94" t="n">
        <f aca="false">SUM(G289:P289)</f>
        <v>5973</v>
      </c>
      <c r="R289" s="95" t="n">
        <f aca="false">Q289-F289</f>
        <v>24</v>
      </c>
      <c r="S289" s="95" t="n">
        <f aca="false">F289*D289</f>
        <v>203931.72</v>
      </c>
      <c r="T289" s="95" t="n">
        <f aca="false">Q289*D289</f>
        <v>204754.44</v>
      </c>
      <c r="U289" s="96" t="n">
        <f aca="false">T289-S289</f>
        <v>822.720000000001</v>
      </c>
      <c r="V289" s="97"/>
    </row>
    <row r="290" customFormat="false" ht="13.8" hidden="false" customHeight="false" outlineLevel="1" collapsed="true">
      <c r="A290" s="84"/>
      <c r="B290" s="98" t="s">
        <v>1084</v>
      </c>
      <c r="C290" s="85"/>
      <c r="D290" s="86"/>
      <c r="E290" s="85"/>
      <c r="F290" s="86" t="n">
        <f aca="false">SUBTOTAL(9,F283:F289)</f>
        <v>81549</v>
      </c>
      <c r="G290" s="86"/>
      <c r="H290" s="86"/>
      <c r="I290" s="86"/>
      <c r="J290" s="87"/>
      <c r="K290" s="88"/>
      <c r="L290" s="89"/>
      <c r="M290" s="90"/>
      <c r="N290" s="91"/>
      <c r="O290" s="92"/>
      <c r="P290" s="93"/>
      <c r="Q290" s="94" t="n">
        <f aca="false">SUBTOTAL(9,Q283:Q289)</f>
        <v>81573</v>
      </c>
      <c r="R290" s="95" t="n">
        <f aca="false">SUBTOTAL(9,R283:R289)</f>
        <v>24</v>
      </c>
      <c r="S290" s="95" t="n">
        <f aca="false">SUBTOTAL(9,S283:S289)</f>
        <v>2260881.72</v>
      </c>
      <c r="T290" s="95" t="n">
        <f aca="false">SUBTOTAL(9,T283:T289)</f>
        <v>2261704.44</v>
      </c>
      <c r="U290" s="96" t="n">
        <f aca="false">SUBTOTAL(9,U283:U289)</f>
        <v>822.720000000001</v>
      </c>
      <c r="V290" s="97"/>
    </row>
    <row r="291" customFormat="false" ht="13.8" hidden="true" customHeight="false" outlineLevel="2" collapsed="false">
      <c r="A291" s="84" t="n">
        <v>202</v>
      </c>
      <c r="B291" s="85" t="s">
        <v>301</v>
      </c>
      <c r="C291" s="85" t="s">
        <v>25</v>
      </c>
      <c r="D291" s="86" t="n">
        <v>0.3</v>
      </c>
      <c r="E291" s="85" t="s">
        <v>26</v>
      </c>
      <c r="F291" s="86" t="n">
        <v>20000</v>
      </c>
      <c r="G291" s="86"/>
      <c r="H291" s="86"/>
      <c r="I291" s="86"/>
      <c r="J291" s="87" t="n">
        <v>20000</v>
      </c>
      <c r="K291" s="88"/>
      <c r="L291" s="89"/>
      <c r="M291" s="90"/>
      <c r="N291" s="91"/>
      <c r="O291" s="92"/>
      <c r="P291" s="93"/>
      <c r="Q291" s="94" t="n">
        <f aca="false">SUM(G291:P291)</f>
        <v>20000</v>
      </c>
      <c r="R291" s="95" t="n">
        <f aca="false">Q291-F291</f>
        <v>0</v>
      </c>
      <c r="S291" s="95" t="n">
        <f aca="false">F291*D291</f>
        <v>6000</v>
      </c>
      <c r="T291" s="95" t="n">
        <f aca="false">Q291*D291</f>
        <v>6000</v>
      </c>
      <c r="U291" s="96" t="n">
        <f aca="false">T291-S291</f>
        <v>0</v>
      </c>
      <c r="V291" s="97"/>
    </row>
    <row r="292" customFormat="false" ht="13.8" hidden="false" customHeight="false" outlineLevel="1" collapsed="true">
      <c r="A292" s="84"/>
      <c r="B292" s="98" t="s">
        <v>1085</v>
      </c>
      <c r="C292" s="85"/>
      <c r="D292" s="86"/>
      <c r="E292" s="85"/>
      <c r="F292" s="86" t="n">
        <f aca="false">SUBTOTAL(9,F291:F291)</f>
        <v>20000</v>
      </c>
      <c r="G292" s="86"/>
      <c r="H292" s="86"/>
      <c r="I292" s="86"/>
      <c r="J292" s="87"/>
      <c r="K292" s="88"/>
      <c r="L292" s="89"/>
      <c r="M292" s="90"/>
      <c r="N292" s="91"/>
      <c r="O292" s="92"/>
      <c r="P292" s="93"/>
      <c r="Q292" s="94" t="n">
        <f aca="false">SUBTOTAL(9,Q291:Q291)</f>
        <v>20000</v>
      </c>
      <c r="R292" s="95" t="n">
        <f aca="false">SUBTOTAL(9,R291:R291)</f>
        <v>0</v>
      </c>
      <c r="S292" s="95" t="n">
        <f aca="false">SUBTOTAL(9,S291:S291)</f>
        <v>6000</v>
      </c>
      <c r="T292" s="95" t="n">
        <f aca="false">SUBTOTAL(9,T291:T291)</f>
        <v>6000</v>
      </c>
      <c r="U292" s="96" t="n">
        <f aca="false">SUBTOTAL(9,U291:U291)</f>
        <v>0</v>
      </c>
      <c r="V292" s="97"/>
    </row>
    <row r="293" customFormat="false" ht="13.8" hidden="true" customHeight="false" outlineLevel="2" collapsed="false">
      <c r="A293" s="84" t="n">
        <v>203</v>
      </c>
      <c r="B293" s="85" t="s">
        <v>304</v>
      </c>
      <c r="C293" s="85" t="s">
        <v>132</v>
      </c>
      <c r="D293" s="86" t="n">
        <v>17.5</v>
      </c>
      <c r="E293" s="85" t="s">
        <v>26</v>
      </c>
      <c r="F293" s="86" t="n">
        <v>3774</v>
      </c>
      <c r="G293" s="86"/>
      <c r="H293" s="86"/>
      <c r="I293" s="86"/>
      <c r="J293" s="87"/>
      <c r="K293" s="88" t="n">
        <v>60</v>
      </c>
      <c r="L293" s="89"/>
      <c r="M293" s="90"/>
      <c r="N293" s="91"/>
      <c r="O293" s="92" t="n">
        <v>3723</v>
      </c>
      <c r="P293" s="93"/>
      <c r="Q293" s="94" t="n">
        <f aca="false">SUM(G293:P293)</f>
        <v>3783</v>
      </c>
      <c r="R293" s="95" t="n">
        <f aca="false">Q293-F293</f>
        <v>9</v>
      </c>
      <c r="S293" s="95" t="n">
        <f aca="false">F293*D293</f>
        <v>66045</v>
      </c>
      <c r="T293" s="95" t="n">
        <f aca="false">Q293*D293</f>
        <v>66202.5</v>
      </c>
      <c r="U293" s="96" t="n">
        <f aca="false">T293-S293</f>
        <v>157.5</v>
      </c>
      <c r="V293" s="97"/>
    </row>
    <row r="294" customFormat="false" ht="13.8" hidden="false" customHeight="false" outlineLevel="1" collapsed="true">
      <c r="A294" s="84"/>
      <c r="B294" s="98" t="s">
        <v>1086</v>
      </c>
      <c r="C294" s="85"/>
      <c r="D294" s="86"/>
      <c r="E294" s="85"/>
      <c r="F294" s="86" t="n">
        <f aca="false">SUBTOTAL(9,F293:F293)</f>
        <v>3774</v>
      </c>
      <c r="G294" s="86"/>
      <c r="H294" s="86"/>
      <c r="I294" s="86"/>
      <c r="J294" s="87"/>
      <c r="K294" s="88"/>
      <c r="L294" s="89"/>
      <c r="M294" s="90"/>
      <c r="N294" s="91"/>
      <c r="O294" s="92"/>
      <c r="P294" s="93"/>
      <c r="Q294" s="94" t="n">
        <f aca="false">SUBTOTAL(9,Q293:Q293)</f>
        <v>3783</v>
      </c>
      <c r="R294" s="95" t="n">
        <f aca="false">SUBTOTAL(9,R293:R293)</f>
        <v>9</v>
      </c>
      <c r="S294" s="95" t="n">
        <f aca="false">SUBTOTAL(9,S293:S293)</f>
        <v>66045</v>
      </c>
      <c r="T294" s="95" t="n">
        <f aca="false">SUBTOTAL(9,T293:T293)</f>
        <v>66202.5</v>
      </c>
      <c r="U294" s="96" t="n">
        <f aca="false">SUBTOTAL(9,U293:U293)</f>
        <v>157.5</v>
      </c>
      <c r="V294" s="97"/>
    </row>
    <row r="295" customFormat="false" ht="13.8" hidden="true" customHeight="false" outlineLevel="2" collapsed="false">
      <c r="A295" s="84" t="n">
        <v>204</v>
      </c>
      <c r="B295" s="85" t="s">
        <v>307</v>
      </c>
      <c r="C295" s="85" t="s">
        <v>132</v>
      </c>
      <c r="D295" s="86" t="n">
        <v>17.5</v>
      </c>
      <c r="E295" s="85" t="s">
        <v>26</v>
      </c>
      <c r="F295" s="86" t="n">
        <v>4960</v>
      </c>
      <c r="G295" s="86"/>
      <c r="H295" s="86"/>
      <c r="I295" s="86"/>
      <c r="J295" s="87"/>
      <c r="K295" s="88"/>
      <c r="L295" s="89"/>
      <c r="M295" s="90"/>
      <c r="N295" s="91"/>
      <c r="O295" s="92" t="n">
        <v>4960</v>
      </c>
      <c r="P295" s="93"/>
      <c r="Q295" s="94" t="n">
        <f aca="false">SUM(G295:P295)</f>
        <v>4960</v>
      </c>
      <c r="R295" s="95" t="n">
        <f aca="false">Q295-F295</f>
        <v>0</v>
      </c>
      <c r="S295" s="95" t="n">
        <f aca="false">F295*D295</f>
        <v>86800</v>
      </c>
      <c r="T295" s="95" t="n">
        <f aca="false">Q295*D295</f>
        <v>86800</v>
      </c>
      <c r="U295" s="96" t="n">
        <f aca="false">T295-S295</f>
        <v>0</v>
      </c>
      <c r="V295" s="97"/>
    </row>
    <row r="296" customFormat="false" ht="13.8" hidden="true" customHeight="false" outlineLevel="2" collapsed="false">
      <c r="A296" s="84" t="n">
        <v>205</v>
      </c>
      <c r="B296" s="85" t="s">
        <v>307</v>
      </c>
      <c r="C296" s="85" t="s">
        <v>132</v>
      </c>
      <c r="D296" s="86" t="n">
        <v>17.5</v>
      </c>
      <c r="E296" s="85" t="s">
        <v>26</v>
      </c>
      <c r="F296" s="86" t="n">
        <v>10000</v>
      </c>
      <c r="G296" s="86" t="n">
        <v>10000</v>
      </c>
      <c r="H296" s="86"/>
      <c r="I296" s="86"/>
      <c r="J296" s="87"/>
      <c r="K296" s="88"/>
      <c r="L296" s="89"/>
      <c r="M296" s="90"/>
      <c r="N296" s="91"/>
      <c r="O296" s="92"/>
      <c r="P296" s="93"/>
      <c r="Q296" s="94" t="n">
        <f aca="false">SUM(G296:P296)</f>
        <v>10000</v>
      </c>
      <c r="R296" s="95" t="n">
        <f aca="false">Q296-F296</f>
        <v>0</v>
      </c>
      <c r="S296" s="95" t="n">
        <f aca="false">F296*D296</f>
        <v>175000</v>
      </c>
      <c r="T296" s="95" t="n">
        <f aca="false">Q296*D296</f>
        <v>175000</v>
      </c>
      <c r="U296" s="96" t="n">
        <f aca="false">T296-S296</f>
        <v>0</v>
      </c>
      <c r="V296" s="97"/>
    </row>
    <row r="297" customFormat="false" ht="13.8" hidden="false" customHeight="false" outlineLevel="1" collapsed="true">
      <c r="A297" s="84"/>
      <c r="B297" s="98" t="s">
        <v>1087</v>
      </c>
      <c r="C297" s="85"/>
      <c r="D297" s="86"/>
      <c r="E297" s="85"/>
      <c r="F297" s="86" t="n">
        <f aca="false">SUBTOTAL(9,F295:F296)</f>
        <v>14960</v>
      </c>
      <c r="G297" s="86"/>
      <c r="H297" s="86"/>
      <c r="I297" s="86"/>
      <c r="J297" s="87"/>
      <c r="K297" s="88"/>
      <c r="L297" s="89"/>
      <c r="M297" s="90"/>
      <c r="N297" s="91"/>
      <c r="O297" s="92"/>
      <c r="P297" s="93"/>
      <c r="Q297" s="94" t="n">
        <f aca="false">SUBTOTAL(9,Q295:Q296)</f>
        <v>14960</v>
      </c>
      <c r="R297" s="95" t="n">
        <f aca="false">SUBTOTAL(9,R295:R296)</f>
        <v>0</v>
      </c>
      <c r="S297" s="95" t="n">
        <f aca="false">SUBTOTAL(9,S295:S296)</f>
        <v>261800</v>
      </c>
      <c r="T297" s="95" t="n">
        <f aca="false">SUBTOTAL(9,T295:T296)</f>
        <v>261800</v>
      </c>
      <c r="U297" s="96" t="n">
        <f aca="false">SUBTOTAL(9,U295:U296)</f>
        <v>0</v>
      </c>
      <c r="V297" s="97"/>
    </row>
    <row r="298" customFormat="false" ht="13.8" hidden="true" customHeight="false" outlineLevel="2" collapsed="false">
      <c r="A298" s="84" t="n">
        <v>206</v>
      </c>
      <c r="B298" s="85" t="s">
        <v>313</v>
      </c>
      <c r="C298" s="85" t="s">
        <v>121</v>
      </c>
      <c r="D298" s="86" t="n">
        <v>900</v>
      </c>
      <c r="E298" s="85" t="s">
        <v>26</v>
      </c>
      <c r="F298" s="86" t="n">
        <v>320</v>
      </c>
      <c r="G298" s="86"/>
      <c r="H298" s="86"/>
      <c r="I298" s="86" t="n">
        <v>320</v>
      </c>
      <c r="J298" s="87"/>
      <c r="K298" s="88"/>
      <c r="L298" s="89"/>
      <c r="M298" s="90"/>
      <c r="N298" s="91"/>
      <c r="O298" s="92"/>
      <c r="P298" s="93"/>
      <c r="Q298" s="94" t="n">
        <f aca="false">SUM(G298:P298)</f>
        <v>320</v>
      </c>
      <c r="R298" s="95" t="n">
        <f aca="false">Q298-F298</f>
        <v>0</v>
      </c>
      <c r="S298" s="95" t="n">
        <f aca="false">F298*D298</f>
        <v>288000</v>
      </c>
      <c r="T298" s="95" t="n">
        <f aca="false">Q298*D298</f>
        <v>288000</v>
      </c>
      <c r="U298" s="96" t="n">
        <f aca="false">T298-S298</f>
        <v>0</v>
      </c>
      <c r="V298" s="97"/>
    </row>
    <row r="299" customFormat="false" ht="13.8" hidden="true" customHeight="false" outlineLevel="2" collapsed="false">
      <c r="A299" s="84" t="n">
        <v>207</v>
      </c>
      <c r="B299" s="85" t="s">
        <v>313</v>
      </c>
      <c r="C299" s="85" t="s">
        <v>121</v>
      </c>
      <c r="D299" s="86" t="n">
        <v>900</v>
      </c>
      <c r="E299" s="85" t="s">
        <v>26</v>
      </c>
      <c r="F299" s="86" t="n">
        <v>512</v>
      </c>
      <c r="G299" s="86"/>
      <c r="H299" s="86"/>
      <c r="I299" s="86" t="n">
        <v>512</v>
      </c>
      <c r="J299" s="87"/>
      <c r="K299" s="88"/>
      <c r="L299" s="89"/>
      <c r="M299" s="90"/>
      <c r="N299" s="91"/>
      <c r="O299" s="92"/>
      <c r="P299" s="93"/>
      <c r="Q299" s="94" t="n">
        <f aca="false">SUM(G299:P299)</f>
        <v>512</v>
      </c>
      <c r="R299" s="95" t="n">
        <f aca="false">Q299-F299</f>
        <v>0</v>
      </c>
      <c r="S299" s="95" t="n">
        <f aca="false">F299*D299</f>
        <v>460800</v>
      </c>
      <c r="T299" s="95" t="n">
        <f aca="false">Q299*D299</f>
        <v>460800</v>
      </c>
      <c r="U299" s="96" t="n">
        <f aca="false">T299-S299</f>
        <v>0</v>
      </c>
      <c r="V299" s="97"/>
    </row>
    <row r="300" customFormat="false" ht="13.8" hidden="true" customHeight="false" outlineLevel="2" collapsed="false">
      <c r="A300" s="84" t="n">
        <v>208</v>
      </c>
      <c r="B300" s="85" t="s">
        <v>313</v>
      </c>
      <c r="C300" s="85" t="s">
        <v>121</v>
      </c>
      <c r="D300" s="86" t="n">
        <v>900</v>
      </c>
      <c r="E300" s="85" t="s">
        <v>26</v>
      </c>
      <c r="F300" s="86" t="n">
        <v>224</v>
      </c>
      <c r="G300" s="86"/>
      <c r="H300" s="86"/>
      <c r="I300" s="86" t="n">
        <v>224</v>
      </c>
      <c r="J300" s="87"/>
      <c r="K300" s="88"/>
      <c r="L300" s="89"/>
      <c r="M300" s="90"/>
      <c r="N300" s="91"/>
      <c r="O300" s="92"/>
      <c r="P300" s="93"/>
      <c r="Q300" s="94" t="n">
        <f aca="false">SUM(G300:P300)</f>
        <v>224</v>
      </c>
      <c r="R300" s="95" t="n">
        <f aca="false">Q300-F300</f>
        <v>0</v>
      </c>
      <c r="S300" s="95" t="n">
        <f aca="false">F300*D300</f>
        <v>201600</v>
      </c>
      <c r="T300" s="95" t="n">
        <f aca="false">Q300*D300</f>
        <v>201600</v>
      </c>
      <c r="U300" s="96" t="n">
        <f aca="false">T300-S300</f>
        <v>0</v>
      </c>
      <c r="V300" s="97"/>
    </row>
    <row r="301" customFormat="false" ht="13.8" hidden="true" customHeight="false" outlineLevel="2" collapsed="false">
      <c r="A301" s="84" t="n">
        <v>209</v>
      </c>
      <c r="B301" s="85" t="s">
        <v>313</v>
      </c>
      <c r="C301" s="85" t="s">
        <v>121</v>
      </c>
      <c r="D301" s="86" t="n">
        <v>900</v>
      </c>
      <c r="E301" s="85" t="s">
        <v>26</v>
      </c>
      <c r="F301" s="86" t="n">
        <v>4</v>
      </c>
      <c r="G301" s="86"/>
      <c r="H301" s="86"/>
      <c r="I301" s="86"/>
      <c r="J301" s="87"/>
      <c r="K301" s="88"/>
      <c r="L301" s="89"/>
      <c r="M301" s="90"/>
      <c r="N301" s="91" t="n">
        <v>4</v>
      </c>
      <c r="O301" s="92"/>
      <c r="P301" s="93"/>
      <c r="Q301" s="94" t="n">
        <f aca="false">SUM(G301:P301)</f>
        <v>4</v>
      </c>
      <c r="R301" s="95" t="n">
        <f aca="false">Q301-F301</f>
        <v>0</v>
      </c>
      <c r="S301" s="95" t="n">
        <f aca="false">F301*D301</f>
        <v>3600</v>
      </c>
      <c r="T301" s="95" t="n">
        <f aca="false">Q301*D301</f>
        <v>3600</v>
      </c>
      <c r="U301" s="96" t="n">
        <f aca="false">T301-S301</f>
        <v>0</v>
      </c>
      <c r="V301" s="97"/>
    </row>
    <row r="302" customFormat="false" ht="13.8" hidden="true" customHeight="false" outlineLevel="2" collapsed="false">
      <c r="A302" s="84" t="n">
        <v>210</v>
      </c>
      <c r="B302" s="85" t="s">
        <v>313</v>
      </c>
      <c r="C302" s="85" t="s">
        <v>121</v>
      </c>
      <c r="D302" s="86" t="n">
        <v>900</v>
      </c>
      <c r="E302" s="85" t="s">
        <v>26</v>
      </c>
      <c r="F302" s="86" t="n">
        <v>832</v>
      </c>
      <c r="G302" s="86"/>
      <c r="H302" s="86"/>
      <c r="I302" s="86" t="n">
        <v>832</v>
      </c>
      <c r="J302" s="87"/>
      <c r="K302" s="88"/>
      <c r="L302" s="89"/>
      <c r="M302" s="90"/>
      <c r="N302" s="91"/>
      <c r="O302" s="92"/>
      <c r="P302" s="93"/>
      <c r="Q302" s="94" t="n">
        <f aca="false">SUM(G302:P302)</f>
        <v>832</v>
      </c>
      <c r="R302" s="95" t="n">
        <f aca="false">Q302-F302</f>
        <v>0</v>
      </c>
      <c r="S302" s="95" t="n">
        <f aca="false">F302*D302</f>
        <v>748800</v>
      </c>
      <c r="T302" s="95" t="n">
        <f aca="false">Q302*D302</f>
        <v>748800</v>
      </c>
      <c r="U302" s="96" t="n">
        <f aca="false">T302-S302</f>
        <v>0</v>
      </c>
      <c r="V302" s="97"/>
    </row>
    <row r="303" customFormat="false" ht="13.8" hidden="true" customHeight="false" outlineLevel="2" collapsed="false">
      <c r="A303" s="84" t="n">
        <v>211</v>
      </c>
      <c r="B303" s="85" t="s">
        <v>313</v>
      </c>
      <c r="C303" s="85" t="s">
        <v>121</v>
      </c>
      <c r="D303" s="86" t="n">
        <v>900</v>
      </c>
      <c r="E303" s="85" t="s">
        <v>26</v>
      </c>
      <c r="F303" s="86" t="n">
        <v>832</v>
      </c>
      <c r="G303" s="86"/>
      <c r="H303" s="86"/>
      <c r="I303" s="86"/>
      <c r="J303" s="87"/>
      <c r="K303" s="88"/>
      <c r="L303" s="89"/>
      <c r="M303" s="90"/>
      <c r="N303" s="91" t="n">
        <v>832</v>
      </c>
      <c r="O303" s="92"/>
      <c r="P303" s="93"/>
      <c r="Q303" s="94" t="n">
        <f aca="false">SUM(G303:P303)</f>
        <v>832</v>
      </c>
      <c r="R303" s="95" t="n">
        <f aca="false">Q303-F303</f>
        <v>0</v>
      </c>
      <c r="S303" s="95" t="n">
        <f aca="false">F303*D303</f>
        <v>748800</v>
      </c>
      <c r="T303" s="95" t="n">
        <f aca="false">Q303*D303</f>
        <v>748800</v>
      </c>
      <c r="U303" s="96" t="n">
        <f aca="false">T303-S303</f>
        <v>0</v>
      </c>
      <c r="V303" s="97"/>
    </row>
    <row r="304" customFormat="false" ht="13.8" hidden="true" customHeight="false" outlineLevel="2" collapsed="false">
      <c r="A304" s="84" t="n">
        <v>212</v>
      </c>
      <c r="B304" s="85" t="s">
        <v>313</v>
      </c>
      <c r="C304" s="85" t="s">
        <v>121</v>
      </c>
      <c r="D304" s="86" t="n">
        <v>900</v>
      </c>
      <c r="E304" s="85" t="s">
        <v>26</v>
      </c>
      <c r="F304" s="86" t="n">
        <v>243</v>
      </c>
      <c r="G304" s="86"/>
      <c r="H304" s="86"/>
      <c r="I304" s="86" t="n">
        <v>243</v>
      </c>
      <c r="J304" s="87"/>
      <c r="K304" s="88"/>
      <c r="L304" s="89"/>
      <c r="M304" s="90"/>
      <c r="N304" s="91"/>
      <c r="O304" s="92"/>
      <c r="P304" s="93"/>
      <c r="Q304" s="94" t="n">
        <f aca="false">SUM(G304:P304)</f>
        <v>243</v>
      </c>
      <c r="R304" s="95" t="n">
        <f aca="false">Q304-F304</f>
        <v>0</v>
      </c>
      <c r="S304" s="95" t="n">
        <f aca="false">F304*D304</f>
        <v>218700</v>
      </c>
      <c r="T304" s="95" t="n">
        <f aca="false">Q304*D304</f>
        <v>218700</v>
      </c>
      <c r="U304" s="96" t="n">
        <f aca="false">T304-S304</f>
        <v>0</v>
      </c>
      <c r="V304" s="97"/>
    </row>
    <row r="305" customFormat="false" ht="13.8" hidden="true" customHeight="false" outlineLevel="2" collapsed="false">
      <c r="A305" s="84" t="n">
        <v>213</v>
      </c>
      <c r="B305" s="85" t="s">
        <v>313</v>
      </c>
      <c r="C305" s="85" t="s">
        <v>121</v>
      </c>
      <c r="D305" s="86" t="n">
        <v>1015.2353</v>
      </c>
      <c r="E305" s="85" t="s">
        <v>26</v>
      </c>
      <c r="F305" s="86" t="n">
        <v>448</v>
      </c>
      <c r="G305" s="86"/>
      <c r="H305" s="86"/>
      <c r="I305" s="86" t="n">
        <v>448</v>
      </c>
      <c r="J305" s="87"/>
      <c r="K305" s="88"/>
      <c r="L305" s="89"/>
      <c r="M305" s="90"/>
      <c r="N305" s="91"/>
      <c r="O305" s="92"/>
      <c r="P305" s="93"/>
      <c r="Q305" s="94" t="n">
        <f aca="false">SUM(G305:P305)</f>
        <v>448</v>
      </c>
      <c r="R305" s="95" t="n">
        <f aca="false">Q305-F305</f>
        <v>0</v>
      </c>
      <c r="S305" s="95" t="n">
        <f aca="false">F305*D305</f>
        <v>454825.4144</v>
      </c>
      <c r="T305" s="95" t="n">
        <f aca="false">Q305*D305</f>
        <v>454825.4144</v>
      </c>
      <c r="U305" s="96" t="n">
        <f aca="false">T305-S305</f>
        <v>0</v>
      </c>
      <c r="V305" s="97"/>
    </row>
    <row r="306" customFormat="false" ht="13.8" hidden="true" customHeight="false" outlineLevel="2" collapsed="false">
      <c r="A306" s="84" t="n">
        <v>214</v>
      </c>
      <c r="B306" s="85" t="s">
        <v>313</v>
      </c>
      <c r="C306" s="85" t="s">
        <v>121</v>
      </c>
      <c r="D306" s="86" t="n">
        <v>1015.2353</v>
      </c>
      <c r="E306" s="85" t="s">
        <v>26</v>
      </c>
      <c r="F306" s="86" t="n">
        <v>544</v>
      </c>
      <c r="G306" s="86"/>
      <c r="H306" s="86"/>
      <c r="I306" s="86" t="n">
        <v>384</v>
      </c>
      <c r="J306" s="87"/>
      <c r="K306" s="88"/>
      <c r="L306" s="89"/>
      <c r="M306" s="90"/>
      <c r="N306" s="91" t="n">
        <v>160</v>
      </c>
      <c r="O306" s="92"/>
      <c r="P306" s="93"/>
      <c r="Q306" s="94" t="n">
        <f aca="false">SUM(G306:P306)</f>
        <v>544</v>
      </c>
      <c r="R306" s="95" t="n">
        <f aca="false">Q306-F306</f>
        <v>0</v>
      </c>
      <c r="S306" s="95" t="n">
        <f aca="false">F306*D306</f>
        <v>552288.0032</v>
      </c>
      <c r="T306" s="95" t="n">
        <f aca="false">Q306*D306</f>
        <v>552288.0032</v>
      </c>
      <c r="U306" s="96" t="n">
        <f aca="false">T306-S306</f>
        <v>0</v>
      </c>
      <c r="V306" s="97"/>
    </row>
    <row r="307" customFormat="false" ht="13.8" hidden="true" customHeight="false" outlineLevel="2" collapsed="false">
      <c r="A307" s="84" t="n">
        <v>215</v>
      </c>
      <c r="B307" s="85" t="s">
        <v>313</v>
      </c>
      <c r="C307" s="85" t="s">
        <v>121</v>
      </c>
      <c r="D307" s="86" t="n">
        <v>1015.2353</v>
      </c>
      <c r="E307" s="85" t="s">
        <v>26</v>
      </c>
      <c r="F307" s="86" t="n">
        <v>672</v>
      </c>
      <c r="G307" s="86"/>
      <c r="H307" s="86"/>
      <c r="I307" s="86"/>
      <c r="J307" s="87"/>
      <c r="K307" s="88"/>
      <c r="L307" s="89"/>
      <c r="M307" s="90"/>
      <c r="N307" s="91" t="n">
        <v>673</v>
      </c>
      <c r="O307" s="92"/>
      <c r="P307" s="93"/>
      <c r="Q307" s="94" t="n">
        <f aca="false">SUM(G307:P307)</f>
        <v>673</v>
      </c>
      <c r="R307" s="95" t="n">
        <f aca="false">Q307-F307</f>
        <v>1</v>
      </c>
      <c r="S307" s="95" t="n">
        <f aca="false">F307*D307</f>
        <v>682238.1216</v>
      </c>
      <c r="T307" s="95" t="n">
        <f aca="false">Q307*D307</f>
        <v>683253.3569</v>
      </c>
      <c r="U307" s="96" t="n">
        <f aca="false">T307-S307</f>
        <v>1015.23529999994</v>
      </c>
      <c r="V307" s="97"/>
    </row>
    <row r="308" customFormat="false" ht="13.8" hidden="false" customHeight="false" outlineLevel="1" collapsed="true">
      <c r="A308" s="84"/>
      <c r="B308" s="98" t="s">
        <v>1088</v>
      </c>
      <c r="C308" s="85"/>
      <c r="D308" s="86"/>
      <c r="E308" s="85"/>
      <c r="F308" s="86" t="n">
        <f aca="false">SUBTOTAL(9,F298:F307)</f>
        <v>4631</v>
      </c>
      <c r="G308" s="86"/>
      <c r="H308" s="86"/>
      <c r="I308" s="86"/>
      <c r="J308" s="87"/>
      <c r="K308" s="88"/>
      <c r="L308" s="89"/>
      <c r="M308" s="90"/>
      <c r="N308" s="91"/>
      <c r="O308" s="92"/>
      <c r="P308" s="93"/>
      <c r="Q308" s="94" t="n">
        <f aca="false">SUBTOTAL(9,Q298:Q307)</f>
        <v>4632</v>
      </c>
      <c r="R308" s="95" t="n">
        <f aca="false">SUBTOTAL(9,R298:R307)</f>
        <v>1</v>
      </c>
      <c r="S308" s="95" t="n">
        <f aca="false">SUBTOTAL(9,S298:S307)</f>
        <v>4359651.5392</v>
      </c>
      <c r="T308" s="95" t="n">
        <f aca="false">SUBTOTAL(9,T298:T307)</f>
        <v>4360666.7745</v>
      </c>
      <c r="U308" s="96" t="n">
        <f aca="false">SUBTOTAL(9,U298:U307)</f>
        <v>1015.23529999994</v>
      </c>
      <c r="V308" s="97"/>
    </row>
    <row r="309" customFormat="false" ht="13.8" hidden="true" customHeight="false" outlineLevel="2" collapsed="false">
      <c r="A309" s="84" t="n">
        <v>216</v>
      </c>
      <c r="B309" s="85" t="s">
        <v>331</v>
      </c>
      <c r="C309" s="85" t="s">
        <v>121</v>
      </c>
      <c r="D309" s="86" t="n">
        <v>180</v>
      </c>
      <c r="E309" s="85" t="s">
        <v>59</v>
      </c>
      <c r="F309" s="86" t="n">
        <v>1</v>
      </c>
      <c r="G309" s="86"/>
      <c r="H309" s="86"/>
      <c r="I309" s="86"/>
      <c r="J309" s="87"/>
      <c r="K309" s="88"/>
      <c r="L309" s="89"/>
      <c r="M309" s="90"/>
      <c r="N309" s="91"/>
      <c r="O309" s="92"/>
      <c r="P309" s="93"/>
      <c r="Q309" s="94" t="n">
        <f aca="false">SUM(G309:P309)</f>
        <v>0</v>
      </c>
      <c r="R309" s="95" t="n">
        <f aca="false">Q309-F309</f>
        <v>-1</v>
      </c>
      <c r="S309" s="95" t="n">
        <f aca="false">F309*D309</f>
        <v>180</v>
      </c>
      <c r="T309" s="95" t="n">
        <f aca="false">Q309*D309</f>
        <v>0</v>
      </c>
      <c r="U309" s="96" t="n">
        <f aca="false">T309-S309</f>
        <v>-180</v>
      </c>
      <c r="V309" s="97"/>
    </row>
    <row r="310" customFormat="false" ht="13.8" hidden="true" customHeight="false" outlineLevel="2" collapsed="false">
      <c r="A310" s="84" t="n">
        <v>217</v>
      </c>
      <c r="B310" s="85" t="s">
        <v>331</v>
      </c>
      <c r="C310" s="85" t="s">
        <v>121</v>
      </c>
      <c r="D310" s="86" t="n">
        <v>180</v>
      </c>
      <c r="E310" s="85" t="s">
        <v>59</v>
      </c>
      <c r="F310" s="86" t="n">
        <v>1</v>
      </c>
      <c r="G310" s="86"/>
      <c r="H310" s="86"/>
      <c r="I310" s="86"/>
      <c r="J310" s="87"/>
      <c r="K310" s="88"/>
      <c r="L310" s="89"/>
      <c r="M310" s="90"/>
      <c r="N310" s="91"/>
      <c r="O310" s="92"/>
      <c r="P310" s="93"/>
      <c r="Q310" s="94" t="n">
        <f aca="false">SUM(G310:P310)</f>
        <v>0</v>
      </c>
      <c r="R310" s="95" t="n">
        <f aca="false">Q310-F310</f>
        <v>-1</v>
      </c>
      <c r="S310" s="95" t="n">
        <f aca="false">F310*D310</f>
        <v>180</v>
      </c>
      <c r="T310" s="95" t="n">
        <f aca="false">Q310*D310</f>
        <v>0</v>
      </c>
      <c r="U310" s="96" t="n">
        <f aca="false">T310-S310</f>
        <v>-180</v>
      </c>
      <c r="V310" s="97"/>
    </row>
    <row r="311" customFormat="false" ht="13.8" hidden="true" customHeight="false" outlineLevel="2" collapsed="false">
      <c r="A311" s="84" t="n">
        <v>218</v>
      </c>
      <c r="B311" s="85" t="s">
        <v>331</v>
      </c>
      <c r="C311" s="85" t="s">
        <v>121</v>
      </c>
      <c r="D311" s="86" t="n">
        <v>180</v>
      </c>
      <c r="E311" s="85" t="s">
        <v>59</v>
      </c>
      <c r="F311" s="86" t="n">
        <v>5</v>
      </c>
      <c r="G311" s="86"/>
      <c r="H311" s="86"/>
      <c r="I311" s="86"/>
      <c r="J311" s="87" t="n">
        <v>5</v>
      </c>
      <c r="K311" s="88"/>
      <c r="L311" s="89"/>
      <c r="M311" s="90"/>
      <c r="N311" s="91"/>
      <c r="O311" s="92"/>
      <c r="P311" s="93"/>
      <c r="Q311" s="94" t="n">
        <f aca="false">SUM(G311:P311)</f>
        <v>5</v>
      </c>
      <c r="R311" s="95" t="n">
        <f aca="false">Q311-F311</f>
        <v>0</v>
      </c>
      <c r="S311" s="95" t="n">
        <f aca="false">F311*D311</f>
        <v>900</v>
      </c>
      <c r="T311" s="95" t="n">
        <f aca="false">Q311*D311</f>
        <v>900</v>
      </c>
      <c r="U311" s="96" t="n">
        <f aca="false">T311-S311</f>
        <v>0</v>
      </c>
      <c r="V311" s="97"/>
    </row>
    <row r="312" customFormat="false" ht="13.8" hidden="true" customHeight="false" outlineLevel="2" collapsed="false">
      <c r="A312" s="84" t="n">
        <v>219</v>
      </c>
      <c r="B312" s="85" t="s">
        <v>331</v>
      </c>
      <c r="C312" s="85" t="s">
        <v>121</v>
      </c>
      <c r="D312" s="86" t="n">
        <v>180</v>
      </c>
      <c r="E312" s="85" t="s">
        <v>59</v>
      </c>
      <c r="F312" s="86" t="n">
        <v>2</v>
      </c>
      <c r="G312" s="86"/>
      <c r="H312" s="86"/>
      <c r="I312" s="86"/>
      <c r="J312" s="87"/>
      <c r="K312" s="88"/>
      <c r="L312" s="89"/>
      <c r="M312" s="90"/>
      <c r="N312" s="91"/>
      <c r="O312" s="92"/>
      <c r="P312" s="93"/>
      <c r="Q312" s="94" t="n">
        <f aca="false">SUM(G312:P312)</f>
        <v>0</v>
      </c>
      <c r="R312" s="95" t="n">
        <f aca="false">Q312-F312</f>
        <v>-2</v>
      </c>
      <c r="S312" s="95" t="n">
        <f aca="false">F312*D312</f>
        <v>360</v>
      </c>
      <c r="T312" s="95" t="n">
        <f aca="false">Q312*D312</f>
        <v>0</v>
      </c>
      <c r="U312" s="96" t="n">
        <f aca="false">T312-S312</f>
        <v>-360</v>
      </c>
      <c r="V312" s="97"/>
    </row>
    <row r="313" customFormat="false" ht="13.8" hidden="false" customHeight="false" outlineLevel="1" collapsed="true">
      <c r="A313" s="84"/>
      <c r="B313" s="98" t="s">
        <v>1089</v>
      </c>
      <c r="C313" s="85"/>
      <c r="D313" s="86"/>
      <c r="E313" s="85"/>
      <c r="F313" s="86" t="n">
        <f aca="false">SUBTOTAL(9,F309:F312)</f>
        <v>9</v>
      </c>
      <c r="G313" s="86"/>
      <c r="H313" s="86"/>
      <c r="I313" s="86"/>
      <c r="J313" s="87"/>
      <c r="K313" s="88"/>
      <c r="L313" s="89"/>
      <c r="M313" s="90"/>
      <c r="N313" s="91"/>
      <c r="O313" s="92"/>
      <c r="P313" s="93"/>
      <c r="Q313" s="94" t="n">
        <f aca="false">SUBTOTAL(9,Q309:Q312)</f>
        <v>5</v>
      </c>
      <c r="R313" s="95" t="n">
        <f aca="false">SUBTOTAL(9,R309:R312)</f>
        <v>-4</v>
      </c>
      <c r="S313" s="95" t="n">
        <f aca="false">SUBTOTAL(9,S309:S312)</f>
        <v>1620</v>
      </c>
      <c r="T313" s="95" t="n">
        <f aca="false">SUBTOTAL(9,T309:T312)</f>
        <v>900</v>
      </c>
      <c r="U313" s="96" t="n">
        <f aca="false">SUBTOTAL(9,U309:U312)</f>
        <v>-720</v>
      </c>
      <c r="V313" s="97"/>
    </row>
    <row r="314" customFormat="false" ht="13.8" hidden="true" customHeight="false" outlineLevel="2" collapsed="false">
      <c r="A314" s="84" t="n">
        <v>220</v>
      </c>
      <c r="B314" s="85" t="s">
        <v>335</v>
      </c>
      <c r="C314" s="85" t="s">
        <v>336</v>
      </c>
      <c r="D314" s="86" t="n">
        <v>0.0055</v>
      </c>
      <c r="E314" s="85" t="s">
        <v>337</v>
      </c>
      <c r="F314" s="86" t="n">
        <v>1184</v>
      </c>
      <c r="G314" s="86"/>
      <c r="H314" s="86"/>
      <c r="I314" s="86"/>
      <c r="J314" s="87" t="n">
        <v>1184</v>
      </c>
      <c r="K314" s="88"/>
      <c r="L314" s="89"/>
      <c r="M314" s="90"/>
      <c r="N314" s="91"/>
      <c r="O314" s="92"/>
      <c r="P314" s="93"/>
      <c r="Q314" s="94" t="n">
        <f aca="false">SUM(G314:P314)</f>
        <v>1184</v>
      </c>
      <c r="R314" s="95" t="n">
        <f aca="false">Q314-F314</f>
        <v>0</v>
      </c>
      <c r="S314" s="95" t="n">
        <f aca="false">F314*D314</f>
        <v>6.512</v>
      </c>
      <c r="T314" s="95" t="n">
        <f aca="false">Q314*D314</f>
        <v>6.512</v>
      </c>
      <c r="U314" s="96" t="n">
        <f aca="false">T314-S314</f>
        <v>0</v>
      </c>
      <c r="V314" s="97"/>
    </row>
    <row r="315" customFormat="false" ht="13.8" hidden="true" customHeight="false" outlineLevel="2" collapsed="false">
      <c r="A315" s="84" t="n">
        <v>221</v>
      </c>
      <c r="B315" s="85" t="s">
        <v>335</v>
      </c>
      <c r="C315" s="85" t="s">
        <v>336</v>
      </c>
      <c r="D315" s="86" t="n">
        <v>0.0055</v>
      </c>
      <c r="E315" s="85" t="s">
        <v>337</v>
      </c>
      <c r="F315" s="86" t="n">
        <v>570</v>
      </c>
      <c r="G315" s="86"/>
      <c r="H315" s="86"/>
      <c r="I315" s="86"/>
      <c r="J315" s="87" t="n">
        <v>575</v>
      </c>
      <c r="K315" s="88"/>
      <c r="L315" s="89"/>
      <c r="M315" s="90"/>
      <c r="N315" s="91"/>
      <c r="O315" s="92"/>
      <c r="P315" s="93"/>
      <c r="Q315" s="94" t="n">
        <f aca="false">SUM(G315:P315)</f>
        <v>575</v>
      </c>
      <c r="R315" s="95" t="n">
        <f aca="false">Q315-F315</f>
        <v>5</v>
      </c>
      <c r="S315" s="95" t="n">
        <f aca="false">F315*D315</f>
        <v>3.135</v>
      </c>
      <c r="T315" s="95" t="n">
        <f aca="false">Q315*D315</f>
        <v>3.1625</v>
      </c>
      <c r="U315" s="96" t="n">
        <f aca="false">T315-S315</f>
        <v>0.0274999999999999</v>
      </c>
      <c r="V315" s="97"/>
    </row>
    <row r="316" customFormat="false" ht="13.8" hidden="true" customHeight="false" outlineLevel="2" collapsed="false">
      <c r="A316" s="84" t="n">
        <v>222</v>
      </c>
      <c r="B316" s="85" t="s">
        <v>335</v>
      </c>
      <c r="C316" s="85" t="s">
        <v>336</v>
      </c>
      <c r="D316" s="86" t="n">
        <v>55</v>
      </c>
      <c r="E316" s="85" t="s">
        <v>337</v>
      </c>
      <c r="F316" s="86" t="n">
        <v>4800</v>
      </c>
      <c r="G316" s="86"/>
      <c r="H316" s="86"/>
      <c r="I316" s="86"/>
      <c r="J316" s="87" t="n">
        <v>4796</v>
      </c>
      <c r="K316" s="88"/>
      <c r="L316" s="89"/>
      <c r="M316" s="90"/>
      <c r="N316" s="91"/>
      <c r="O316" s="92"/>
      <c r="P316" s="93"/>
      <c r="Q316" s="94" t="n">
        <f aca="false">SUM(G316:P316)</f>
        <v>4796</v>
      </c>
      <c r="R316" s="95" t="n">
        <f aca="false">Q316-F316</f>
        <v>-4</v>
      </c>
      <c r="S316" s="95" t="n">
        <f aca="false">F316*D316</f>
        <v>264000</v>
      </c>
      <c r="T316" s="95" t="n">
        <f aca="false">Q316*D316</f>
        <v>263780</v>
      </c>
      <c r="U316" s="96" t="n">
        <f aca="false">T316-S316</f>
        <v>-220</v>
      </c>
      <c r="V316" s="97"/>
    </row>
    <row r="317" customFormat="false" ht="13.8" hidden="true" customHeight="false" outlineLevel="2" collapsed="false">
      <c r="A317" s="84" t="n">
        <v>223</v>
      </c>
      <c r="B317" s="85" t="s">
        <v>335</v>
      </c>
      <c r="C317" s="85" t="s">
        <v>336</v>
      </c>
      <c r="D317" s="86" t="n">
        <v>55</v>
      </c>
      <c r="E317" s="85" t="s">
        <v>337</v>
      </c>
      <c r="F317" s="86" t="n">
        <v>4800</v>
      </c>
      <c r="G317" s="86"/>
      <c r="H317" s="86"/>
      <c r="I317" s="86"/>
      <c r="J317" s="87" t="n">
        <v>4800</v>
      </c>
      <c r="K317" s="88"/>
      <c r="L317" s="89"/>
      <c r="M317" s="90"/>
      <c r="N317" s="91"/>
      <c r="O317" s="92"/>
      <c r="P317" s="93"/>
      <c r="Q317" s="94" t="n">
        <f aca="false">SUM(G317:P317)</f>
        <v>4800</v>
      </c>
      <c r="R317" s="95" t="n">
        <f aca="false">Q317-F317</f>
        <v>0</v>
      </c>
      <c r="S317" s="95" t="n">
        <f aca="false">F317*D317</f>
        <v>264000</v>
      </c>
      <c r="T317" s="95" t="n">
        <f aca="false">Q317*D317</f>
        <v>264000</v>
      </c>
      <c r="U317" s="96" t="n">
        <f aca="false">T317-S317</f>
        <v>0</v>
      </c>
      <c r="V317" s="97"/>
    </row>
    <row r="318" customFormat="false" ht="13.8" hidden="true" customHeight="false" outlineLevel="2" collapsed="false">
      <c r="A318" s="84" t="n">
        <v>224</v>
      </c>
      <c r="B318" s="85" t="s">
        <v>335</v>
      </c>
      <c r="C318" s="85" t="s">
        <v>336</v>
      </c>
      <c r="D318" s="86" t="n">
        <v>55</v>
      </c>
      <c r="E318" s="85" t="s">
        <v>337</v>
      </c>
      <c r="F318" s="86" t="n">
        <v>3072</v>
      </c>
      <c r="G318" s="86"/>
      <c r="H318" s="86"/>
      <c r="I318" s="86"/>
      <c r="J318" s="87" t="n">
        <v>3076</v>
      </c>
      <c r="K318" s="88"/>
      <c r="L318" s="89"/>
      <c r="M318" s="90"/>
      <c r="N318" s="91"/>
      <c r="O318" s="92"/>
      <c r="P318" s="93"/>
      <c r="Q318" s="94" t="n">
        <f aca="false">SUM(G318:P318)</f>
        <v>3076</v>
      </c>
      <c r="R318" s="95" t="n">
        <f aca="false">Q318-F318</f>
        <v>4</v>
      </c>
      <c r="S318" s="95" t="n">
        <f aca="false">F318*D318</f>
        <v>168960</v>
      </c>
      <c r="T318" s="95" t="n">
        <f aca="false">Q318*D318</f>
        <v>169180</v>
      </c>
      <c r="U318" s="96" t="n">
        <f aca="false">T318-S318</f>
        <v>220</v>
      </c>
      <c r="V318" s="97"/>
    </row>
    <row r="319" customFormat="false" ht="13.8" hidden="true" customHeight="false" outlineLevel="2" collapsed="false">
      <c r="A319" s="84" t="n">
        <v>225</v>
      </c>
      <c r="B319" s="85" t="s">
        <v>335</v>
      </c>
      <c r="C319" s="85" t="s">
        <v>336</v>
      </c>
      <c r="D319" s="86" t="n">
        <v>55</v>
      </c>
      <c r="E319" s="85" t="s">
        <v>337</v>
      </c>
      <c r="F319" s="86" t="n">
        <v>4346</v>
      </c>
      <c r="G319" s="86"/>
      <c r="H319" s="86"/>
      <c r="I319" s="86"/>
      <c r="J319" s="87" t="n">
        <v>4340</v>
      </c>
      <c r="K319" s="88"/>
      <c r="L319" s="89"/>
      <c r="M319" s="90"/>
      <c r="N319" s="91"/>
      <c r="O319" s="92"/>
      <c r="P319" s="93"/>
      <c r="Q319" s="94" t="n">
        <f aca="false">SUM(G319:P319)</f>
        <v>4340</v>
      </c>
      <c r="R319" s="95" t="n">
        <f aca="false">Q319-F319</f>
        <v>-6</v>
      </c>
      <c r="S319" s="95" t="n">
        <f aca="false">F319*D319</f>
        <v>239030</v>
      </c>
      <c r="T319" s="95" t="n">
        <f aca="false">Q319*D319</f>
        <v>238700</v>
      </c>
      <c r="U319" s="96" t="n">
        <f aca="false">T319-S319</f>
        <v>-330</v>
      </c>
      <c r="V319" s="97"/>
    </row>
    <row r="320" customFormat="false" ht="13.8" hidden="false" customHeight="false" outlineLevel="1" collapsed="true">
      <c r="A320" s="84"/>
      <c r="B320" s="98" t="s">
        <v>1090</v>
      </c>
      <c r="C320" s="85"/>
      <c r="D320" s="86"/>
      <c r="E320" s="85"/>
      <c r="F320" s="86" t="n">
        <f aca="false">SUBTOTAL(9,F314:F319)</f>
        <v>18772</v>
      </c>
      <c r="G320" s="86"/>
      <c r="H320" s="86"/>
      <c r="I320" s="86"/>
      <c r="J320" s="87"/>
      <c r="K320" s="88"/>
      <c r="L320" s="89"/>
      <c r="M320" s="90"/>
      <c r="N320" s="91"/>
      <c r="O320" s="92"/>
      <c r="P320" s="93"/>
      <c r="Q320" s="94" t="n">
        <f aca="false">SUBTOTAL(9,Q314:Q319)</f>
        <v>18771</v>
      </c>
      <c r="R320" s="95" t="n">
        <f aca="false">SUBTOTAL(9,R314:R319)</f>
        <v>-1</v>
      </c>
      <c r="S320" s="95" t="n">
        <f aca="false">SUBTOTAL(9,S314:S319)</f>
        <v>935999.647</v>
      </c>
      <c r="T320" s="95" t="n">
        <f aca="false">SUBTOTAL(9,T314:T319)</f>
        <v>935669.6745</v>
      </c>
      <c r="U320" s="96" t="n">
        <f aca="false">SUBTOTAL(9,U314:U319)</f>
        <v>-329.9725</v>
      </c>
      <c r="V320" s="97"/>
    </row>
    <row r="321" customFormat="false" ht="13.8" hidden="true" customHeight="false" outlineLevel="2" collapsed="false">
      <c r="A321" s="84" t="n">
        <v>226</v>
      </c>
      <c r="B321" s="85" t="s">
        <v>344</v>
      </c>
      <c r="C321" s="85" t="s">
        <v>94</v>
      </c>
      <c r="D321" s="86" t="n">
        <v>294800</v>
      </c>
      <c r="E321" s="85" t="s">
        <v>26</v>
      </c>
      <c r="F321" s="86" t="n">
        <v>20</v>
      </c>
      <c r="G321" s="86"/>
      <c r="H321" s="86"/>
      <c r="I321" s="86"/>
      <c r="J321" s="87"/>
      <c r="K321" s="88"/>
      <c r="L321" s="89" t="n">
        <v>20</v>
      </c>
      <c r="M321" s="90"/>
      <c r="N321" s="91"/>
      <c r="O321" s="92"/>
      <c r="P321" s="93"/>
      <c r="Q321" s="94" t="n">
        <f aca="false">SUM(G321:P321)</f>
        <v>20</v>
      </c>
      <c r="R321" s="95" t="n">
        <f aca="false">Q321-F321</f>
        <v>0</v>
      </c>
      <c r="S321" s="95" t="n">
        <f aca="false">F321*D321</f>
        <v>5896000</v>
      </c>
      <c r="T321" s="95" t="n">
        <f aca="false">Q321*D321</f>
        <v>5896000</v>
      </c>
      <c r="U321" s="96" t="n">
        <f aca="false">T321-S321</f>
        <v>0</v>
      </c>
      <c r="V321" s="97"/>
    </row>
    <row r="322" customFormat="false" ht="13.8" hidden="false" customHeight="false" outlineLevel="1" collapsed="true">
      <c r="A322" s="84"/>
      <c r="B322" s="98" t="s">
        <v>1091</v>
      </c>
      <c r="C322" s="85"/>
      <c r="D322" s="86"/>
      <c r="E322" s="85"/>
      <c r="F322" s="86" t="n">
        <f aca="false">SUBTOTAL(9,F321:F321)</f>
        <v>20</v>
      </c>
      <c r="G322" s="86"/>
      <c r="H322" s="86"/>
      <c r="I322" s="86"/>
      <c r="J322" s="87"/>
      <c r="K322" s="88"/>
      <c r="L322" s="89"/>
      <c r="M322" s="90"/>
      <c r="N322" s="91"/>
      <c r="O322" s="92"/>
      <c r="P322" s="93"/>
      <c r="Q322" s="94" t="n">
        <f aca="false">SUBTOTAL(9,Q321:Q321)</f>
        <v>20</v>
      </c>
      <c r="R322" s="95" t="n">
        <f aca="false">SUBTOTAL(9,R321:R321)</f>
        <v>0</v>
      </c>
      <c r="S322" s="95" t="n">
        <f aca="false">SUBTOTAL(9,S321:S321)</f>
        <v>5896000</v>
      </c>
      <c r="T322" s="95" t="n">
        <f aca="false">SUBTOTAL(9,T321:T321)</f>
        <v>5896000</v>
      </c>
      <c r="U322" s="96" t="n">
        <f aca="false">SUBTOTAL(9,U321:U321)</f>
        <v>0</v>
      </c>
      <c r="V322" s="97"/>
    </row>
    <row r="323" customFormat="false" ht="13.8" hidden="true" customHeight="false" outlineLevel="2" collapsed="false">
      <c r="A323" s="84" t="n">
        <v>227</v>
      </c>
      <c r="B323" s="85" t="s">
        <v>346</v>
      </c>
      <c r="C323" s="85" t="s">
        <v>347</v>
      </c>
      <c r="D323" s="86" t="n">
        <v>0</v>
      </c>
      <c r="E323" s="85" t="s">
        <v>65</v>
      </c>
      <c r="F323" s="86" t="n">
        <v>184</v>
      </c>
      <c r="G323" s="86"/>
      <c r="H323" s="86"/>
      <c r="I323" s="86"/>
      <c r="J323" s="87"/>
      <c r="K323" s="88" t="n">
        <v>184</v>
      </c>
      <c r="L323" s="89"/>
      <c r="M323" s="90"/>
      <c r="N323" s="91"/>
      <c r="O323" s="92"/>
      <c r="P323" s="93"/>
      <c r="Q323" s="94" t="n">
        <f aca="false">SUM(G323:P323)</f>
        <v>184</v>
      </c>
      <c r="R323" s="95" t="n">
        <f aca="false">Q323-F323</f>
        <v>0</v>
      </c>
      <c r="S323" s="95" t="n">
        <f aca="false">F323*D323</f>
        <v>0</v>
      </c>
      <c r="T323" s="95" t="n">
        <f aca="false">Q323*D323</f>
        <v>0</v>
      </c>
      <c r="U323" s="96" t="n">
        <f aca="false">T323-S323</f>
        <v>0</v>
      </c>
      <c r="V323" s="97"/>
    </row>
    <row r="324" customFormat="false" ht="13.8" hidden="false" customHeight="false" outlineLevel="1" collapsed="true">
      <c r="A324" s="84"/>
      <c r="B324" s="98" t="s">
        <v>1092</v>
      </c>
      <c r="C324" s="85"/>
      <c r="D324" s="86"/>
      <c r="E324" s="85"/>
      <c r="F324" s="86" t="n">
        <f aca="false">SUBTOTAL(9,F323:F323)</f>
        <v>184</v>
      </c>
      <c r="G324" s="86"/>
      <c r="H324" s="86"/>
      <c r="I324" s="86"/>
      <c r="J324" s="87"/>
      <c r="K324" s="88"/>
      <c r="L324" s="89"/>
      <c r="M324" s="90"/>
      <c r="N324" s="91"/>
      <c r="O324" s="92"/>
      <c r="P324" s="93"/>
      <c r="Q324" s="94" t="n">
        <f aca="false">SUBTOTAL(9,Q323:Q323)</f>
        <v>184</v>
      </c>
      <c r="R324" s="95" t="n">
        <f aca="false">SUBTOTAL(9,R323:R323)</f>
        <v>0</v>
      </c>
      <c r="S324" s="95" t="n">
        <f aca="false">SUBTOTAL(9,S323:S323)</f>
        <v>0</v>
      </c>
      <c r="T324" s="95" t="n">
        <f aca="false">SUBTOTAL(9,T323:T323)</f>
        <v>0</v>
      </c>
      <c r="U324" s="96" t="n">
        <f aca="false">SUBTOTAL(9,U323:U323)</f>
        <v>0</v>
      </c>
      <c r="V324" s="97"/>
    </row>
    <row r="325" customFormat="false" ht="13.8" hidden="true" customHeight="false" outlineLevel="2" collapsed="false">
      <c r="A325" s="84" t="n">
        <v>228</v>
      </c>
      <c r="B325" s="85" t="s">
        <v>351</v>
      </c>
      <c r="C325" s="85" t="s">
        <v>347</v>
      </c>
      <c r="D325" s="86" t="n">
        <v>0</v>
      </c>
      <c r="E325" s="85" t="s">
        <v>104</v>
      </c>
      <c r="F325" s="86" t="n">
        <v>2</v>
      </c>
      <c r="G325" s="86"/>
      <c r="H325" s="86"/>
      <c r="I325" s="86"/>
      <c r="J325" s="87"/>
      <c r="K325" s="88" t="n">
        <v>2</v>
      </c>
      <c r="L325" s="89"/>
      <c r="M325" s="90"/>
      <c r="N325" s="91"/>
      <c r="O325" s="92"/>
      <c r="P325" s="93"/>
      <c r="Q325" s="94" t="n">
        <f aca="false">SUM(G325:P325)</f>
        <v>2</v>
      </c>
      <c r="R325" s="95" t="n">
        <f aca="false">Q325-F325</f>
        <v>0</v>
      </c>
      <c r="S325" s="95" t="n">
        <f aca="false">F325*D325</f>
        <v>0</v>
      </c>
      <c r="T325" s="95" t="n">
        <f aca="false">Q325*D325</f>
        <v>0</v>
      </c>
      <c r="U325" s="96" t="n">
        <f aca="false">T325-S325</f>
        <v>0</v>
      </c>
      <c r="V325" s="97"/>
    </row>
    <row r="326" customFormat="false" ht="13.8" hidden="true" customHeight="false" outlineLevel="2" collapsed="false">
      <c r="A326" s="84" t="n">
        <v>229</v>
      </c>
      <c r="B326" s="85" t="s">
        <v>351</v>
      </c>
      <c r="C326" s="85" t="s">
        <v>347</v>
      </c>
      <c r="D326" s="86" t="n">
        <v>0</v>
      </c>
      <c r="E326" s="85" t="s">
        <v>104</v>
      </c>
      <c r="F326" s="86" t="n">
        <v>10</v>
      </c>
      <c r="G326" s="86"/>
      <c r="H326" s="86"/>
      <c r="I326" s="86"/>
      <c r="J326" s="87"/>
      <c r="K326" s="88" t="n">
        <v>10</v>
      </c>
      <c r="L326" s="89"/>
      <c r="M326" s="90"/>
      <c r="N326" s="91"/>
      <c r="O326" s="92"/>
      <c r="P326" s="93"/>
      <c r="Q326" s="94" t="n">
        <f aca="false">SUM(G326:P326)</f>
        <v>10</v>
      </c>
      <c r="R326" s="95" t="n">
        <f aca="false">Q326-F326</f>
        <v>0</v>
      </c>
      <c r="S326" s="95" t="n">
        <f aca="false">F326*D326</f>
        <v>0</v>
      </c>
      <c r="T326" s="95" t="n">
        <f aca="false">Q326*D326</f>
        <v>0</v>
      </c>
      <c r="U326" s="96" t="n">
        <f aca="false">T326-S326</f>
        <v>0</v>
      </c>
      <c r="V326" s="97"/>
    </row>
    <row r="327" customFormat="false" ht="13.8" hidden="false" customHeight="false" outlineLevel="1" collapsed="true">
      <c r="A327" s="84"/>
      <c r="B327" s="98" t="s">
        <v>1093</v>
      </c>
      <c r="C327" s="85"/>
      <c r="D327" s="86"/>
      <c r="E327" s="85"/>
      <c r="F327" s="86" t="n">
        <f aca="false">SUBTOTAL(9,F325:F326)</f>
        <v>12</v>
      </c>
      <c r="G327" s="86"/>
      <c r="H327" s="86"/>
      <c r="I327" s="86"/>
      <c r="J327" s="87"/>
      <c r="K327" s="88"/>
      <c r="L327" s="89"/>
      <c r="M327" s="90"/>
      <c r="N327" s="91"/>
      <c r="O327" s="92"/>
      <c r="P327" s="93"/>
      <c r="Q327" s="94" t="n">
        <f aca="false">SUBTOTAL(9,Q325:Q326)</f>
        <v>12</v>
      </c>
      <c r="R327" s="95" t="n">
        <f aca="false">SUBTOTAL(9,R325:R326)</f>
        <v>0</v>
      </c>
      <c r="S327" s="95" t="n">
        <f aca="false">SUBTOTAL(9,S325:S326)</f>
        <v>0</v>
      </c>
      <c r="T327" s="95" t="n">
        <f aca="false">SUBTOTAL(9,T325:T326)</f>
        <v>0</v>
      </c>
      <c r="U327" s="96" t="n">
        <f aca="false">SUBTOTAL(9,U325:U326)</f>
        <v>0</v>
      </c>
      <c r="V327" s="97"/>
    </row>
    <row r="328" customFormat="false" ht="13.8" hidden="true" customHeight="false" outlineLevel="2" collapsed="false">
      <c r="A328" s="84" t="n">
        <v>230</v>
      </c>
      <c r="B328" s="85" t="s">
        <v>357</v>
      </c>
      <c r="C328" s="85" t="s">
        <v>25</v>
      </c>
      <c r="D328" s="86" t="n">
        <v>32</v>
      </c>
      <c r="E328" s="85" t="s">
        <v>26</v>
      </c>
      <c r="F328" s="86" t="n">
        <v>6300</v>
      </c>
      <c r="G328" s="86"/>
      <c r="H328" s="86"/>
      <c r="I328" s="86"/>
      <c r="J328" s="87" t="n">
        <v>6300</v>
      </c>
      <c r="K328" s="88"/>
      <c r="L328" s="89"/>
      <c r="M328" s="90"/>
      <c r="N328" s="91"/>
      <c r="O328" s="92"/>
      <c r="P328" s="93"/>
      <c r="Q328" s="94" t="n">
        <f aca="false">SUM(G328:P328)</f>
        <v>6300</v>
      </c>
      <c r="R328" s="95" t="n">
        <f aca="false">Q328-F328</f>
        <v>0</v>
      </c>
      <c r="S328" s="95" t="n">
        <f aca="false">F328*D328</f>
        <v>201600</v>
      </c>
      <c r="T328" s="95" t="n">
        <f aca="false">Q328*D328</f>
        <v>201600</v>
      </c>
      <c r="U328" s="96" t="n">
        <f aca="false">T328-S328</f>
        <v>0</v>
      </c>
      <c r="V328" s="97"/>
    </row>
    <row r="329" customFormat="false" ht="13.8" hidden="true" customHeight="false" outlineLevel="2" collapsed="false">
      <c r="A329" s="84" t="n">
        <v>231</v>
      </c>
      <c r="B329" s="85" t="s">
        <v>357</v>
      </c>
      <c r="C329" s="85" t="s">
        <v>25</v>
      </c>
      <c r="D329" s="86" t="n">
        <v>32</v>
      </c>
      <c r="E329" s="85" t="s">
        <v>26</v>
      </c>
      <c r="F329" s="86" t="n">
        <v>4200</v>
      </c>
      <c r="G329" s="86"/>
      <c r="H329" s="86"/>
      <c r="I329" s="86"/>
      <c r="J329" s="87" t="n">
        <v>4500</v>
      </c>
      <c r="K329" s="88"/>
      <c r="L329" s="89"/>
      <c r="M329" s="90"/>
      <c r="N329" s="91"/>
      <c r="O329" s="92"/>
      <c r="P329" s="93"/>
      <c r="Q329" s="94" t="n">
        <f aca="false">SUM(G329:P329)</f>
        <v>4500</v>
      </c>
      <c r="R329" s="95" t="n">
        <f aca="false">Q329-F329</f>
        <v>300</v>
      </c>
      <c r="S329" s="95" t="n">
        <f aca="false">F329*D329</f>
        <v>134400</v>
      </c>
      <c r="T329" s="95" t="n">
        <f aca="false">Q329*D329</f>
        <v>144000</v>
      </c>
      <c r="U329" s="96" t="n">
        <f aca="false">T329-S329</f>
        <v>9600</v>
      </c>
      <c r="V329" s="97"/>
    </row>
    <row r="330" customFormat="false" ht="13.8" hidden="false" customHeight="false" outlineLevel="1" collapsed="true">
      <c r="A330" s="84"/>
      <c r="B330" s="98" t="s">
        <v>1094</v>
      </c>
      <c r="C330" s="85"/>
      <c r="D330" s="86"/>
      <c r="E330" s="85"/>
      <c r="F330" s="86" t="n">
        <f aca="false">SUBTOTAL(9,F328:F329)</f>
        <v>10500</v>
      </c>
      <c r="G330" s="86"/>
      <c r="H330" s="86"/>
      <c r="I330" s="86"/>
      <c r="J330" s="87"/>
      <c r="K330" s="88"/>
      <c r="L330" s="89"/>
      <c r="M330" s="90"/>
      <c r="N330" s="91"/>
      <c r="O330" s="92"/>
      <c r="P330" s="93"/>
      <c r="Q330" s="94" t="n">
        <f aca="false">SUBTOTAL(9,Q328:Q329)</f>
        <v>10800</v>
      </c>
      <c r="R330" s="95" t="n">
        <f aca="false">SUBTOTAL(9,R328:R329)</f>
        <v>300</v>
      </c>
      <c r="S330" s="95" t="n">
        <f aca="false">SUBTOTAL(9,S328:S329)</f>
        <v>336000</v>
      </c>
      <c r="T330" s="95" t="n">
        <f aca="false">SUBTOTAL(9,T328:T329)</f>
        <v>345600</v>
      </c>
      <c r="U330" s="96" t="n">
        <f aca="false">SUBTOTAL(9,U328:U329)</f>
        <v>9600</v>
      </c>
      <c r="V330" s="97"/>
    </row>
    <row r="331" customFormat="false" ht="13.8" hidden="true" customHeight="false" outlineLevel="2" collapsed="false">
      <c r="A331" s="84" t="n">
        <v>232</v>
      </c>
      <c r="B331" s="85" t="s">
        <v>361</v>
      </c>
      <c r="C331" s="85" t="s">
        <v>32</v>
      </c>
      <c r="D331" s="86" t="n">
        <v>1.6</v>
      </c>
      <c r="E331" s="85" t="s">
        <v>26</v>
      </c>
      <c r="F331" s="86" t="n">
        <v>15000</v>
      </c>
      <c r="G331" s="86"/>
      <c r="H331" s="86"/>
      <c r="I331" s="86"/>
      <c r="J331" s="87" t="n">
        <v>14500</v>
      </c>
      <c r="K331" s="104" t="n">
        <v>500</v>
      </c>
      <c r="L331" s="89"/>
      <c r="M331" s="90"/>
      <c r="N331" s="91"/>
      <c r="O331" s="92"/>
      <c r="P331" s="93"/>
      <c r="Q331" s="94" t="n">
        <f aca="false">SUM(G331:P331)</f>
        <v>15000</v>
      </c>
      <c r="R331" s="95" t="n">
        <f aca="false">Q331-F331</f>
        <v>0</v>
      </c>
      <c r="S331" s="95" t="n">
        <f aca="false">F331*D331</f>
        <v>24000</v>
      </c>
      <c r="T331" s="95" t="n">
        <f aca="false">Q331*D331</f>
        <v>24000</v>
      </c>
      <c r="U331" s="96" t="n">
        <f aca="false">T331-S331</f>
        <v>0</v>
      </c>
      <c r="V331" s="97"/>
    </row>
    <row r="332" customFormat="false" ht="13.8" hidden="false" customHeight="false" outlineLevel="1" collapsed="true">
      <c r="A332" s="84"/>
      <c r="B332" s="98" t="s">
        <v>1095</v>
      </c>
      <c r="C332" s="85"/>
      <c r="D332" s="86"/>
      <c r="E332" s="85"/>
      <c r="F332" s="86" t="n">
        <f aca="false">SUBTOTAL(9,F331:F331)</f>
        <v>15000</v>
      </c>
      <c r="G332" s="86"/>
      <c r="H332" s="86"/>
      <c r="I332" s="86"/>
      <c r="J332" s="87"/>
      <c r="K332" s="104"/>
      <c r="L332" s="89"/>
      <c r="M332" s="90"/>
      <c r="N332" s="91"/>
      <c r="O332" s="92"/>
      <c r="P332" s="93"/>
      <c r="Q332" s="94" t="n">
        <f aca="false">SUBTOTAL(9,Q331:Q331)</f>
        <v>15000</v>
      </c>
      <c r="R332" s="95" t="n">
        <f aca="false">SUBTOTAL(9,R331:R331)</f>
        <v>0</v>
      </c>
      <c r="S332" s="95" t="n">
        <f aca="false">SUBTOTAL(9,S331:S331)</f>
        <v>24000</v>
      </c>
      <c r="T332" s="95" t="n">
        <f aca="false">SUBTOTAL(9,T331:T331)</f>
        <v>24000</v>
      </c>
      <c r="U332" s="96" t="n">
        <f aca="false">SUBTOTAL(9,U331:U331)</f>
        <v>0</v>
      </c>
      <c r="V332" s="100" t="n">
        <v>500</v>
      </c>
    </row>
    <row r="333" customFormat="false" ht="13.8" hidden="true" customHeight="false" outlineLevel="2" collapsed="false">
      <c r="A333" s="84" t="n">
        <v>233</v>
      </c>
      <c r="B333" s="85" t="s">
        <v>364</v>
      </c>
      <c r="C333" s="85" t="s">
        <v>32</v>
      </c>
      <c r="D333" s="86" t="n">
        <v>3.5</v>
      </c>
      <c r="E333" s="85" t="s">
        <v>26</v>
      </c>
      <c r="F333" s="86" t="n">
        <v>100000</v>
      </c>
      <c r="G333" s="86"/>
      <c r="H333" s="86"/>
      <c r="I333" s="86"/>
      <c r="J333" s="87" t="n">
        <v>97650</v>
      </c>
      <c r="K333" s="104" t="n">
        <v>2350</v>
      </c>
      <c r="L333" s="89"/>
      <c r="M333" s="90"/>
      <c r="N333" s="91"/>
      <c r="O333" s="92"/>
      <c r="P333" s="93"/>
      <c r="Q333" s="94" t="n">
        <f aca="false">SUM(G333:P333)</f>
        <v>100000</v>
      </c>
      <c r="R333" s="95" t="n">
        <f aca="false">Q333-F333</f>
        <v>0</v>
      </c>
      <c r="S333" s="95" t="n">
        <f aca="false">F333*D333</f>
        <v>350000</v>
      </c>
      <c r="T333" s="95" t="n">
        <f aca="false">Q333*D333</f>
        <v>350000</v>
      </c>
      <c r="U333" s="96" t="n">
        <f aca="false">T333-S333</f>
        <v>0</v>
      </c>
      <c r="V333" s="100"/>
    </row>
    <row r="334" customFormat="false" ht="13.8" hidden="false" customHeight="false" outlineLevel="1" collapsed="true">
      <c r="A334" s="84"/>
      <c r="B334" s="98" t="s">
        <v>1096</v>
      </c>
      <c r="C334" s="85"/>
      <c r="D334" s="86"/>
      <c r="E334" s="85"/>
      <c r="F334" s="86" t="n">
        <f aca="false">SUBTOTAL(9,F333:F333)</f>
        <v>100000</v>
      </c>
      <c r="G334" s="86"/>
      <c r="H334" s="86"/>
      <c r="I334" s="86"/>
      <c r="J334" s="87"/>
      <c r="K334" s="104"/>
      <c r="L334" s="89"/>
      <c r="M334" s="90"/>
      <c r="N334" s="91"/>
      <c r="O334" s="92"/>
      <c r="P334" s="93"/>
      <c r="Q334" s="94" t="n">
        <f aca="false">SUBTOTAL(9,Q333:Q333)</f>
        <v>100000</v>
      </c>
      <c r="R334" s="95" t="n">
        <f aca="false">SUBTOTAL(9,R333:R333)</f>
        <v>0</v>
      </c>
      <c r="S334" s="95" t="n">
        <f aca="false">SUBTOTAL(9,S333:S333)</f>
        <v>350000</v>
      </c>
      <c r="T334" s="95" t="n">
        <f aca="false">SUBTOTAL(9,T333:T333)</f>
        <v>350000</v>
      </c>
      <c r="U334" s="96" t="n">
        <f aca="false">SUBTOTAL(9,U333:U333)</f>
        <v>0</v>
      </c>
      <c r="V334" s="100" t="n">
        <v>2350</v>
      </c>
    </row>
    <row r="335" customFormat="false" ht="13.8" hidden="true" customHeight="false" outlineLevel="2" collapsed="false">
      <c r="A335" s="84" t="n">
        <v>234</v>
      </c>
      <c r="B335" s="85" t="s">
        <v>367</v>
      </c>
      <c r="C335" s="85" t="s">
        <v>368</v>
      </c>
      <c r="D335" s="86" t="n">
        <v>3620.0168</v>
      </c>
      <c r="E335" s="85" t="s">
        <v>26</v>
      </c>
      <c r="F335" s="86" t="n">
        <v>579</v>
      </c>
      <c r="G335" s="86"/>
      <c r="H335" s="86"/>
      <c r="I335" s="86"/>
      <c r="J335" s="87" t="n">
        <v>579</v>
      </c>
      <c r="K335" s="88"/>
      <c r="L335" s="89"/>
      <c r="M335" s="90"/>
      <c r="N335" s="91"/>
      <c r="O335" s="92"/>
      <c r="P335" s="93"/>
      <c r="Q335" s="94" t="n">
        <f aca="false">SUM(G335:P335)</f>
        <v>579</v>
      </c>
      <c r="R335" s="95" t="n">
        <f aca="false">Q335-F335</f>
        <v>0</v>
      </c>
      <c r="S335" s="95" t="n">
        <f aca="false">F335*D335</f>
        <v>2095989.7272</v>
      </c>
      <c r="T335" s="95" t="n">
        <f aca="false">Q335*D335</f>
        <v>2095989.7272</v>
      </c>
      <c r="U335" s="96" t="n">
        <f aca="false">T335-S335</f>
        <v>0</v>
      </c>
      <c r="V335" s="97"/>
    </row>
    <row r="336" customFormat="false" ht="13.8" hidden="false" customHeight="false" outlineLevel="1" collapsed="true">
      <c r="A336" s="84"/>
      <c r="B336" s="98" t="s">
        <v>1097</v>
      </c>
      <c r="C336" s="85"/>
      <c r="D336" s="86"/>
      <c r="E336" s="85"/>
      <c r="F336" s="86" t="n">
        <f aca="false">SUBTOTAL(9,F335:F335)</f>
        <v>579</v>
      </c>
      <c r="G336" s="86"/>
      <c r="H336" s="86"/>
      <c r="I336" s="86"/>
      <c r="J336" s="87"/>
      <c r="K336" s="88"/>
      <c r="L336" s="89"/>
      <c r="M336" s="90"/>
      <c r="N336" s="91"/>
      <c r="O336" s="92"/>
      <c r="P336" s="93"/>
      <c r="Q336" s="94" t="n">
        <f aca="false">SUBTOTAL(9,Q335:Q335)</f>
        <v>579</v>
      </c>
      <c r="R336" s="95" t="n">
        <f aca="false">SUBTOTAL(9,R335:R335)</f>
        <v>0</v>
      </c>
      <c r="S336" s="95" t="n">
        <f aca="false">SUBTOTAL(9,S335:S335)</f>
        <v>2095989.7272</v>
      </c>
      <c r="T336" s="95" t="n">
        <f aca="false">SUBTOTAL(9,T335:T335)</f>
        <v>2095989.7272</v>
      </c>
      <c r="U336" s="96" t="n">
        <f aca="false">SUBTOTAL(9,U335:U335)</f>
        <v>0</v>
      </c>
      <c r="V336" s="97"/>
    </row>
    <row r="337" customFormat="false" ht="13.8" hidden="true" customHeight="false" outlineLevel="2" collapsed="false">
      <c r="A337" s="84" t="n">
        <v>235</v>
      </c>
      <c r="B337" s="85" t="s">
        <v>372</v>
      </c>
      <c r="C337" s="85" t="s">
        <v>25</v>
      </c>
      <c r="D337" s="86" t="n">
        <v>400</v>
      </c>
      <c r="E337" s="85" t="s">
        <v>26</v>
      </c>
      <c r="F337" s="86" t="n">
        <v>2</v>
      </c>
      <c r="G337" s="86"/>
      <c r="H337" s="86"/>
      <c r="I337" s="86"/>
      <c r="J337" s="87"/>
      <c r="K337" s="88" t="n">
        <v>2</v>
      </c>
      <c r="L337" s="89"/>
      <c r="M337" s="90"/>
      <c r="N337" s="91"/>
      <c r="O337" s="92"/>
      <c r="P337" s="93"/>
      <c r="Q337" s="94" t="n">
        <f aca="false">SUM(G337:P337)</f>
        <v>2</v>
      </c>
      <c r="R337" s="95" t="n">
        <f aca="false">Q337-F337</f>
        <v>0</v>
      </c>
      <c r="S337" s="95" t="n">
        <f aca="false">F337*D337</f>
        <v>800</v>
      </c>
      <c r="T337" s="95" t="n">
        <f aca="false">Q337*D337</f>
        <v>800</v>
      </c>
      <c r="U337" s="96" t="n">
        <f aca="false">T337-S337</f>
        <v>0</v>
      </c>
      <c r="V337" s="97"/>
    </row>
    <row r="338" customFormat="false" ht="13.8" hidden="false" customHeight="false" outlineLevel="1" collapsed="true">
      <c r="A338" s="84"/>
      <c r="B338" s="98" t="s">
        <v>1098</v>
      </c>
      <c r="C338" s="85"/>
      <c r="D338" s="86"/>
      <c r="E338" s="85"/>
      <c r="F338" s="86" t="n">
        <f aca="false">SUBTOTAL(9,F337:F337)</f>
        <v>2</v>
      </c>
      <c r="G338" s="86"/>
      <c r="H338" s="86"/>
      <c r="I338" s="86"/>
      <c r="J338" s="87"/>
      <c r="K338" s="88"/>
      <c r="L338" s="89"/>
      <c r="M338" s="90"/>
      <c r="N338" s="91"/>
      <c r="O338" s="92"/>
      <c r="P338" s="93"/>
      <c r="Q338" s="94" t="n">
        <f aca="false">SUBTOTAL(9,Q337:Q337)</f>
        <v>2</v>
      </c>
      <c r="R338" s="95" t="n">
        <f aca="false">SUBTOTAL(9,R337:R337)</f>
        <v>0</v>
      </c>
      <c r="S338" s="95" t="n">
        <f aca="false">SUBTOTAL(9,S337:S337)</f>
        <v>800</v>
      </c>
      <c r="T338" s="95" t="n">
        <f aca="false">SUBTOTAL(9,T337:T337)</f>
        <v>800</v>
      </c>
      <c r="U338" s="96" t="n">
        <f aca="false">SUBTOTAL(9,U337:U337)</f>
        <v>0</v>
      </c>
      <c r="V338" s="97"/>
    </row>
    <row r="339" customFormat="false" ht="13.8" hidden="true" customHeight="false" outlineLevel="2" collapsed="false">
      <c r="A339" s="84" t="n">
        <v>236</v>
      </c>
      <c r="B339" s="85" t="s">
        <v>375</v>
      </c>
      <c r="C339" s="85" t="s">
        <v>25</v>
      </c>
      <c r="D339" s="86" t="n">
        <v>410</v>
      </c>
      <c r="E339" s="85" t="s">
        <v>26</v>
      </c>
      <c r="F339" s="86" t="n">
        <v>7</v>
      </c>
      <c r="G339" s="86"/>
      <c r="H339" s="86"/>
      <c r="I339" s="86"/>
      <c r="J339" s="87"/>
      <c r="K339" s="88" t="n">
        <v>7</v>
      </c>
      <c r="L339" s="89"/>
      <c r="M339" s="90"/>
      <c r="N339" s="91"/>
      <c r="O339" s="92"/>
      <c r="P339" s="93"/>
      <c r="Q339" s="94" t="n">
        <f aca="false">SUM(G339:P339)</f>
        <v>7</v>
      </c>
      <c r="R339" s="95" t="n">
        <f aca="false">Q339-F339</f>
        <v>0</v>
      </c>
      <c r="S339" s="95" t="n">
        <f aca="false">F339*D339</f>
        <v>2870</v>
      </c>
      <c r="T339" s="95" t="n">
        <f aca="false">Q339*D339</f>
        <v>2870</v>
      </c>
      <c r="U339" s="96" t="n">
        <f aca="false">T339-S339</f>
        <v>0</v>
      </c>
      <c r="V339" s="97"/>
    </row>
    <row r="340" customFormat="false" ht="13.8" hidden="false" customHeight="false" outlineLevel="1" collapsed="true">
      <c r="A340" s="84"/>
      <c r="B340" s="98" t="s">
        <v>1099</v>
      </c>
      <c r="C340" s="85"/>
      <c r="D340" s="86"/>
      <c r="E340" s="85"/>
      <c r="F340" s="86" t="n">
        <f aca="false">SUBTOTAL(9,F339:F339)</f>
        <v>7</v>
      </c>
      <c r="G340" s="86"/>
      <c r="H340" s="86"/>
      <c r="I340" s="86"/>
      <c r="J340" s="87"/>
      <c r="K340" s="88"/>
      <c r="L340" s="89"/>
      <c r="M340" s="90"/>
      <c r="N340" s="91"/>
      <c r="O340" s="92"/>
      <c r="P340" s="93"/>
      <c r="Q340" s="94" t="n">
        <f aca="false">SUBTOTAL(9,Q339:Q339)</f>
        <v>7</v>
      </c>
      <c r="R340" s="95" t="n">
        <f aca="false">SUBTOTAL(9,R339:R339)</f>
        <v>0</v>
      </c>
      <c r="S340" s="95" t="n">
        <f aca="false">SUBTOTAL(9,S339:S339)</f>
        <v>2870</v>
      </c>
      <c r="T340" s="95" t="n">
        <f aca="false">SUBTOTAL(9,T339:T339)</f>
        <v>2870</v>
      </c>
      <c r="U340" s="96" t="n">
        <f aca="false">SUBTOTAL(9,U339:U339)</f>
        <v>0</v>
      </c>
      <c r="V340" s="97"/>
    </row>
    <row r="341" customFormat="false" ht="13.8" hidden="true" customHeight="false" outlineLevel="2" collapsed="false">
      <c r="A341" s="84" t="n">
        <v>237</v>
      </c>
      <c r="B341" s="85" t="s">
        <v>377</v>
      </c>
      <c r="C341" s="85" t="s">
        <v>25</v>
      </c>
      <c r="D341" s="86" t="n">
        <v>250</v>
      </c>
      <c r="E341" s="85" t="s">
        <v>26</v>
      </c>
      <c r="F341" s="86" t="n">
        <v>1</v>
      </c>
      <c r="G341" s="86"/>
      <c r="H341" s="86"/>
      <c r="I341" s="86"/>
      <c r="J341" s="87"/>
      <c r="K341" s="88" t="n">
        <v>1</v>
      </c>
      <c r="L341" s="89"/>
      <c r="M341" s="90"/>
      <c r="N341" s="91"/>
      <c r="O341" s="92"/>
      <c r="P341" s="93"/>
      <c r="Q341" s="94" t="n">
        <f aca="false">SUM(G341:P341)</f>
        <v>1</v>
      </c>
      <c r="R341" s="95" t="n">
        <f aca="false">Q341-F341</f>
        <v>0</v>
      </c>
      <c r="S341" s="95" t="n">
        <f aca="false">F341*D341</f>
        <v>250</v>
      </c>
      <c r="T341" s="95" t="n">
        <f aca="false">Q341*D341</f>
        <v>250</v>
      </c>
      <c r="U341" s="96" t="n">
        <f aca="false">T341-S341</f>
        <v>0</v>
      </c>
      <c r="V341" s="97"/>
    </row>
    <row r="342" customFormat="false" ht="13.8" hidden="false" customHeight="false" outlineLevel="1" collapsed="true">
      <c r="A342" s="84"/>
      <c r="B342" s="98" t="s">
        <v>1100</v>
      </c>
      <c r="C342" s="85"/>
      <c r="D342" s="86"/>
      <c r="E342" s="85"/>
      <c r="F342" s="86" t="n">
        <f aca="false">SUBTOTAL(9,F341:F341)</f>
        <v>1</v>
      </c>
      <c r="G342" s="86"/>
      <c r="H342" s="86"/>
      <c r="I342" s="86"/>
      <c r="J342" s="87"/>
      <c r="K342" s="88"/>
      <c r="L342" s="89"/>
      <c r="M342" s="90"/>
      <c r="N342" s="91"/>
      <c r="O342" s="92"/>
      <c r="P342" s="93"/>
      <c r="Q342" s="94" t="n">
        <f aca="false">SUBTOTAL(9,Q341:Q341)</f>
        <v>1</v>
      </c>
      <c r="R342" s="95" t="n">
        <f aca="false">SUBTOTAL(9,R341:R341)</f>
        <v>0</v>
      </c>
      <c r="S342" s="95" t="n">
        <f aca="false">SUBTOTAL(9,S341:S341)</f>
        <v>250</v>
      </c>
      <c r="T342" s="95" t="n">
        <f aca="false">SUBTOTAL(9,T341:T341)</f>
        <v>250</v>
      </c>
      <c r="U342" s="96" t="n">
        <f aca="false">SUBTOTAL(9,U341:U341)</f>
        <v>0</v>
      </c>
      <c r="V342" s="97"/>
    </row>
    <row r="343" customFormat="false" ht="13.8" hidden="true" customHeight="false" outlineLevel="2" collapsed="false">
      <c r="A343" s="84" t="n">
        <v>238</v>
      </c>
      <c r="B343" s="85" t="s">
        <v>379</v>
      </c>
      <c r="C343" s="85" t="s">
        <v>25</v>
      </c>
      <c r="D343" s="86" t="n">
        <v>50</v>
      </c>
      <c r="E343" s="85" t="s">
        <v>26</v>
      </c>
      <c r="F343" s="86" t="n">
        <v>9</v>
      </c>
      <c r="G343" s="86"/>
      <c r="H343" s="86"/>
      <c r="I343" s="86"/>
      <c r="J343" s="87"/>
      <c r="K343" s="88" t="n">
        <v>9</v>
      </c>
      <c r="L343" s="89"/>
      <c r="M343" s="90"/>
      <c r="N343" s="91"/>
      <c r="O343" s="92"/>
      <c r="P343" s="93"/>
      <c r="Q343" s="94" t="n">
        <f aca="false">SUM(G343:P343)</f>
        <v>9</v>
      </c>
      <c r="R343" s="95" t="n">
        <f aca="false">Q343-F343</f>
        <v>0</v>
      </c>
      <c r="S343" s="95" t="n">
        <f aca="false">F343*D343</f>
        <v>450</v>
      </c>
      <c r="T343" s="95" t="n">
        <f aca="false">Q343*D343</f>
        <v>450</v>
      </c>
      <c r="U343" s="96" t="n">
        <f aca="false">T343-S343</f>
        <v>0</v>
      </c>
      <c r="V343" s="97"/>
    </row>
    <row r="344" customFormat="false" ht="13.8" hidden="false" customHeight="false" outlineLevel="1" collapsed="true">
      <c r="A344" s="84"/>
      <c r="B344" s="98" t="s">
        <v>1101</v>
      </c>
      <c r="C344" s="85"/>
      <c r="D344" s="86"/>
      <c r="E344" s="85"/>
      <c r="F344" s="86" t="n">
        <f aca="false">SUBTOTAL(9,F343:F343)</f>
        <v>9</v>
      </c>
      <c r="G344" s="86"/>
      <c r="H344" s="86"/>
      <c r="I344" s="86"/>
      <c r="J344" s="87"/>
      <c r="K344" s="88"/>
      <c r="L344" s="89"/>
      <c r="M344" s="90"/>
      <c r="N344" s="91"/>
      <c r="O344" s="92"/>
      <c r="P344" s="93"/>
      <c r="Q344" s="94" t="n">
        <f aca="false">SUBTOTAL(9,Q343:Q343)</f>
        <v>9</v>
      </c>
      <c r="R344" s="95" t="n">
        <f aca="false">SUBTOTAL(9,R343:R343)</f>
        <v>0</v>
      </c>
      <c r="S344" s="95" t="n">
        <f aca="false">SUBTOTAL(9,S343:S343)</f>
        <v>450</v>
      </c>
      <c r="T344" s="95" t="n">
        <f aca="false">SUBTOTAL(9,T343:T343)</f>
        <v>450</v>
      </c>
      <c r="U344" s="96" t="n">
        <f aca="false">SUBTOTAL(9,U343:U343)</f>
        <v>0</v>
      </c>
      <c r="V344" s="97"/>
    </row>
    <row r="345" customFormat="false" ht="13.8" hidden="true" customHeight="false" outlineLevel="2" collapsed="false">
      <c r="A345" s="84" t="n">
        <v>239</v>
      </c>
      <c r="B345" s="85" t="s">
        <v>381</v>
      </c>
      <c r="C345" s="85" t="s">
        <v>25</v>
      </c>
      <c r="D345" s="86" t="n">
        <v>50</v>
      </c>
      <c r="E345" s="85" t="s">
        <v>26</v>
      </c>
      <c r="F345" s="86" t="n">
        <v>9</v>
      </c>
      <c r="G345" s="86"/>
      <c r="H345" s="86"/>
      <c r="I345" s="86"/>
      <c r="J345" s="87"/>
      <c r="K345" s="88" t="n">
        <v>9</v>
      </c>
      <c r="L345" s="89"/>
      <c r="M345" s="90"/>
      <c r="N345" s="91"/>
      <c r="O345" s="92"/>
      <c r="P345" s="93"/>
      <c r="Q345" s="94" t="n">
        <f aca="false">SUM(G345:P345)</f>
        <v>9</v>
      </c>
      <c r="R345" s="95" t="n">
        <f aca="false">Q345-F345</f>
        <v>0</v>
      </c>
      <c r="S345" s="95" t="n">
        <f aca="false">F345*D345</f>
        <v>450</v>
      </c>
      <c r="T345" s="95" t="n">
        <f aca="false">Q345*D345</f>
        <v>450</v>
      </c>
      <c r="U345" s="96" t="n">
        <f aca="false">T345-S345</f>
        <v>0</v>
      </c>
      <c r="V345" s="97"/>
    </row>
    <row r="346" customFormat="false" ht="13.8" hidden="false" customHeight="false" outlineLevel="1" collapsed="true">
      <c r="A346" s="84"/>
      <c r="B346" s="98" t="s">
        <v>1102</v>
      </c>
      <c r="C346" s="85"/>
      <c r="D346" s="86"/>
      <c r="E346" s="85"/>
      <c r="F346" s="86" t="n">
        <f aca="false">SUBTOTAL(9,F345:F345)</f>
        <v>9</v>
      </c>
      <c r="G346" s="86"/>
      <c r="H346" s="86"/>
      <c r="I346" s="86"/>
      <c r="J346" s="87"/>
      <c r="K346" s="88"/>
      <c r="L346" s="89"/>
      <c r="M346" s="90"/>
      <c r="N346" s="91"/>
      <c r="O346" s="92"/>
      <c r="P346" s="93"/>
      <c r="Q346" s="94" t="n">
        <f aca="false">SUBTOTAL(9,Q345:Q345)</f>
        <v>9</v>
      </c>
      <c r="R346" s="95" t="n">
        <f aca="false">SUBTOTAL(9,R345:R345)</f>
        <v>0</v>
      </c>
      <c r="S346" s="95" t="n">
        <f aca="false">SUBTOTAL(9,S345:S345)</f>
        <v>450</v>
      </c>
      <c r="T346" s="95" t="n">
        <f aca="false">SUBTOTAL(9,T345:T345)</f>
        <v>450</v>
      </c>
      <c r="U346" s="96" t="n">
        <f aca="false">SUBTOTAL(9,U345:U345)</f>
        <v>0</v>
      </c>
      <c r="V346" s="97"/>
    </row>
    <row r="347" customFormat="false" ht="13.8" hidden="true" customHeight="false" outlineLevel="2" collapsed="false">
      <c r="A347" s="84" t="n">
        <v>240</v>
      </c>
      <c r="B347" s="85" t="s">
        <v>383</v>
      </c>
      <c r="C347" s="85" t="s">
        <v>25</v>
      </c>
      <c r="D347" s="86" t="n">
        <v>60</v>
      </c>
      <c r="E347" s="85" t="s">
        <v>26</v>
      </c>
      <c r="F347" s="86" t="n">
        <v>2</v>
      </c>
      <c r="G347" s="86"/>
      <c r="H347" s="86"/>
      <c r="I347" s="86"/>
      <c r="J347" s="87"/>
      <c r="K347" s="88" t="n">
        <v>2</v>
      </c>
      <c r="L347" s="89"/>
      <c r="M347" s="90"/>
      <c r="N347" s="91"/>
      <c r="O347" s="92"/>
      <c r="P347" s="93"/>
      <c r="Q347" s="94" t="n">
        <f aca="false">SUM(G347:P347)</f>
        <v>2</v>
      </c>
      <c r="R347" s="95" t="n">
        <f aca="false">Q347-F347</f>
        <v>0</v>
      </c>
      <c r="S347" s="95" t="n">
        <f aca="false">F347*D347</f>
        <v>120</v>
      </c>
      <c r="T347" s="95" t="n">
        <f aca="false">Q347*D347</f>
        <v>120</v>
      </c>
      <c r="U347" s="96" t="n">
        <f aca="false">T347-S347</f>
        <v>0</v>
      </c>
      <c r="V347" s="97"/>
    </row>
    <row r="348" customFormat="false" ht="13.8" hidden="false" customHeight="false" outlineLevel="1" collapsed="true">
      <c r="A348" s="84"/>
      <c r="B348" s="98" t="s">
        <v>1103</v>
      </c>
      <c r="C348" s="85"/>
      <c r="D348" s="86"/>
      <c r="E348" s="85"/>
      <c r="F348" s="86" t="n">
        <f aca="false">SUBTOTAL(9,F347:F347)</f>
        <v>2</v>
      </c>
      <c r="G348" s="86"/>
      <c r="H348" s="86"/>
      <c r="I348" s="86"/>
      <c r="J348" s="87"/>
      <c r="K348" s="88"/>
      <c r="L348" s="89"/>
      <c r="M348" s="90"/>
      <c r="N348" s="91"/>
      <c r="O348" s="92"/>
      <c r="P348" s="93"/>
      <c r="Q348" s="94" t="n">
        <f aca="false">SUBTOTAL(9,Q347:Q347)</f>
        <v>2</v>
      </c>
      <c r="R348" s="95" t="n">
        <f aca="false">SUBTOTAL(9,R347:R347)</f>
        <v>0</v>
      </c>
      <c r="S348" s="95" t="n">
        <f aca="false">SUBTOTAL(9,S347:S347)</f>
        <v>120</v>
      </c>
      <c r="T348" s="95" t="n">
        <f aca="false">SUBTOTAL(9,T347:T347)</f>
        <v>120</v>
      </c>
      <c r="U348" s="96" t="n">
        <f aca="false">SUBTOTAL(9,U347:U347)</f>
        <v>0</v>
      </c>
      <c r="V348" s="97"/>
    </row>
    <row r="349" customFormat="false" ht="13.8" hidden="true" customHeight="false" outlineLevel="2" collapsed="false">
      <c r="A349" s="84" t="n">
        <v>241</v>
      </c>
      <c r="B349" s="85" t="s">
        <v>385</v>
      </c>
      <c r="C349" s="85" t="s">
        <v>25</v>
      </c>
      <c r="D349" s="86" t="n">
        <v>60</v>
      </c>
      <c r="E349" s="85" t="s">
        <v>26</v>
      </c>
      <c r="F349" s="86" t="n">
        <v>29</v>
      </c>
      <c r="G349" s="86"/>
      <c r="H349" s="86"/>
      <c r="I349" s="86"/>
      <c r="J349" s="87"/>
      <c r="K349" s="88" t="n">
        <v>29</v>
      </c>
      <c r="L349" s="89"/>
      <c r="M349" s="90"/>
      <c r="N349" s="91"/>
      <c r="O349" s="92"/>
      <c r="P349" s="93"/>
      <c r="Q349" s="94" t="n">
        <f aca="false">SUM(G349:P349)</f>
        <v>29</v>
      </c>
      <c r="R349" s="95" t="n">
        <f aca="false">Q349-F349</f>
        <v>0</v>
      </c>
      <c r="S349" s="95" t="n">
        <f aca="false">F349*D349</f>
        <v>1740</v>
      </c>
      <c r="T349" s="95" t="n">
        <f aca="false">Q349*D349</f>
        <v>1740</v>
      </c>
      <c r="U349" s="96" t="n">
        <f aca="false">T349-S349</f>
        <v>0</v>
      </c>
      <c r="V349" s="97"/>
    </row>
    <row r="350" customFormat="false" ht="13.8" hidden="false" customHeight="false" outlineLevel="1" collapsed="true">
      <c r="A350" s="84"/>
      <c r="B350" s="98" t="s">
        <v>1104</v>
      </c>
      <c r="C350" s="85"/>
      <c r="D350" s="86"/>
      <c r="E350" s="85"/>
      <c r="F350" s="86" t="n">
        <f aca="false">SUBTOTAL(9,F349:F349)</f>
        <v>29</v>
      </c>
      <c r="G350" s="86"/>
      <c r="H350" s="86"/>
      <c r="I350" s="86"/>
      <c r="J350" s="87"/>
      <c r="K350" s="88"/>
      <c r="L350" s="89"/>
      <c r="M350" s="90"/>
      <c r="N350" s="91"/>
      <c r="O350" s="92"/>
      <c r="P350" s="93"/>
      <c r="Q350" s="94" t="n">
        <f aca="false">SUBTOTAL(9,Q349:Q349)</f>
        <v>29</v>
      </c>
      <c r="R350" s="95" t="n">
        <f aca="false">SUBTOTAL(9,R349:R349)</f>
        <v>0</v>
      </c>
      <c r="S350" s="95" t="n">
        <f aca="false">SUBTOTAL(9,S349:S349)</f>
        <v>1740</v>
      </c>
      <c r="T350" s="95" t="n">
        <f aca="false">SUBTOTAL(9,T349:T349)</f>
        <v>1740</v>
      </c>
      <c r="U350" s="96" t="n">
        <f aca="false">SUBTOTAL(9,U349:U349)</f>
        <v>0</v>
      </c>
      <c r="V350" s="97"/>
    </row>
    <row r="351" customFormat="false" ht="13.8" hidden="true" customHeight="false" outlineLevel="2" collapsed="false">
      <c r="A351" s="84" t="n">
        <v>242</v>
      </c>
      <c r="B351" s="85" t="s">
        <v>387</v>
      </c>
      <c r="C351" s="85" t="s">
        <v>25</v>
      </c>
      <c r="D351" s="86" t="n">
        <v>50</v>
      </c>
      <c r="E351" s="85" t="s">
        <v>26</v>
      </c>
      <c r="F351" s="86" t="n">
        <v>37</v>
      </c>
      <c r="G351" s="86"/>
      <c r="H351" s="86"/>
      <c r="I351" s="86"/>
      <c r="J351" s="87"/>
      <c r="K351" s="88" t="n">
        <v>37</v>
      </c>
      <c r="L351" s="89"/>
      <c r="M351" s="90"/>
      <c r="N351" s="91"/>
      <c r="O351" s="92"/>
      <c r="P351" s="93"/>
      <c r="Q351" s="94" t="n">
        <f aca="false">SUM(G351:P351)</f>
        <v>37</v>
      </c>
      <c r="R351" s="95" t="n">
        <f aca="false">Q351-F351</f>
        <v>0</v>
      </c>
      <c r="S351" s="95" t="n">
        <f aca="false">F351*D351</f>
        <v>1850</v>
      </c>
      <c r="T351" s="95" t="n">
        <f aca="false">Q351*D351</f>
        <v>1850</v>
      </c>
      <c r="U351" s="96" t="n">
        <f aca="false">T351-S351</f>
        <v>0</v>
      </c>
      <c r="V351" s="97"/>
    </row>
    <row r="352" customFormat="false" ht="13.8" hidden="false" customHeight="false" outlineLevel="1" collapsed="true">
      <c r="A352" s="84"/>
      <c r="B352" s="98" t="s">
        <v>1105</v>
      </c>
      <c r="C352" s="85"/>
      <c r="D352" s="86"/>
      <c r="E352" s="85"/>
      <c r="F352" s="86" t="n">
        <f aca="false">SUBTOTAL(9,F351:F351)</f>
        <v>37</v>
      </c>
      <c r="G352" s="86"/>
      <c r="H352" s="86"/>
      <c r="I352" s="86"/>
      <c r="J352" s="87"/>
      <c r="K352" s="88"/>
      <c r="L352" s="89"/>
      <c r="M352" s="90"/>
      <c r="N352" s="91"/>
      <c r="O352" s="92"/>
      <c r="P352" s="93"/>
      <c r="Q352" s="94" t="n">
        <f aca="false">SUBTOTAL(9,Q351:Q351)</f>
        <v>37</v>
      </c>
      <c r="R352" s="95" t="n">
        <f aca="false">SUBTOTAL(9,R351:R351)</f>
        <v>0</v>
      </c>
      <c r="S352" s="95" t="n">
        <f aca="false">SUBTOTAL(9,S351:S351)</f>
        <v>1850</v>
      </c>
      <c r="T352" s="95" t="n">
        <f aca="false">SUBTOTAL(9,T351:T351)</f>
        <v>1850</v>
      </c>
      <c r="U352" s="96" t="n">
        <f aca="false">SUBTOTAL(9,U351:U351)</f>
        <v>0</v>
      </c>
      <c r="V352" s="97"/>
    </row>
    <row r="353" customFormat="false" ht="13.8" hidden="true" customHeight="false" outlineLevel="2" collapsed="false">
      <c r="A353" s="84" t="n">
        <v>243</v>
      </c>
      <c r="B353" s="85" t="s">
        <v>389</v>
      </c>
      <c r="C353" s="85" t="s">
        <v>25</v>
      </c>
      <c r="D353" s="86" t="n">
        <v>50</v>
      </c>
      <c r="E353" s="85" t="s">
        <v>26</v>
      </c>
      <c r="F353" s="86" t="n">
        <v>223</v>
      </c>
      <c r="G353" s="86"/>
      <c r="H353" s="86"/>
      <c r="I353" s="86"/>
      <c r="J353" s="87"/>
      <c r="K353" s="88" t="n">
        <v>223</v>
      </c>
      <c r="L353" s="89"/>
      <c r="M353" s="90"/>
      <c r="N353" s="91"/>
      <c r="O353" s="92"/>
      <c r="P353" s="93"/>
      <c r="Q353" s="94" t="n">
        <f aca="false">SUM(G353:P353)</f>
        <v>223</v>
      </c>
      <c r="R353" s="95" t="n">
        <f aca="false">Q353-F353</f>
        <v>0</v>
      </c>
      <c r="S353" s="95" t="n">
        <f aca="false">F353*D353</f>
        <v>11150</v>
      </c>
      <c r="T353" s="95" t="n">
        <f aca="false">Q353*D353</f>
        <v>11150</v>
      </c>
      <c r="U353" s="96" t="n">
        <f aca="false">T353-S353</f>
        <v>0</v>
      </c>
      <c r="V353" s="97"/>
    </row>
    <row r="354" customFormat="false" ht="13.8" hidden="false" customHeight="false" outlineLevel="1" collapsed="true">
      <c r="A354" s="84"/>
      <c r="B354" s="98" t="s">
        <v>1106</v>
      </c>
      <c r="C354" s="85"/>
      <c r="D354" s="86"/>
      <c r="E354" s="85"/>
      <c r="F354" s="86" t="n">
        <f aca="false">SUBTOTAL(9,F353:F353)</f>
        <v>223</v>
      </c>
      <c r="G354" s="86"/>
      <c r="H354" s="86"/>
      <c r="I354" s="86"/>
      <c r="J354" s="87"/>
      <c r="K354" s="88"/>
      <c r="L354" s="89"/>
      <c r="M354" s="90"/>
      <c r="N354" s="91"/>
      <c r="O354" s="92"/>
      <c r="P354" s="93"/>
      <c r="Q354" s="94" t="n">
        <f aca="false">SUBTOTAL(9,Q353:Q353)</f>
        <v>223</v>
      </c>
      <c r="R354" s="95" t="n">
        <f aca="false">SUBTOTAL(9,R353:R353)</f>
        <v>0</v>
      </c>
      <c r="S354" s="95" t="n">
        <f aca="false">SUBTOTAL(9,S353:S353)</f>
        <v>11150</v>
      </c>
      <c r="T354" s="95" t="n">
        <f aca="false">SUBTOTAL(9,T353:T353)</f>
        <v>11150</v>
      </c>
      <c r="U354" s="96" t="n">
        <f aca="false">SUBTOTAL(9,U353:U353)</f>
        <v>0</v>
      </c>
      <c r="V354" s="97"/>
    </row>
    <row r="355" customFormat="false" ht="13.8" hidden="true" customHeight="false" outlineLevel="2" collapsed="false">
      <c r="A355" s="84" t="n">
        <v>244</v>
      </c>
      <c r="B355" s="85" t="s">
        <v>391</v>
      </c>
      <c r="C355" s="85" t="s">
        <v>25</v>
      </c>
      <c r="D355" s="86" t="n">
        <v>50</v>
      </c>
      <c r="E355" s="85" t="s">
        <v>26</v>
      </c>
      <c r="F355" s="86" t="n">
        <v>324</v>
      </c>
      <c r="G355" s="86"/>
      <c r="H355" s="86"/>
      <c r="I355" s="86"/>
      <c r="J355" s="87"/>
      <c r="K355" s="88" t="n">
        <v>324</v>
      </c>
      <c r="L355" s="89"/>
      <c r="M355" s="90"/>
      <c r="N355" s="91"/>
      <c r="O355" s="92"/>
      <c r="P355" s="93"/>
      <c r="Q355" s="94" t="n">
        <f aca="false">SUM(G355:P355)</f>
        <v>324</v>
      </c>
      <c r="R355" s="95" t="n">
        <f aca="false">Q355-F355</f>
        <v>0</v>
      </c>
      <c r="S355" s="95" t="n">
        <f aca="false">F355*D355</f>
        <v>16200</v>
      </c>
      <c r="T355" s="95" t="n">
        <f aca="false">Q355*D355</f>
        <v>16200</v>
      </c>
      <c r="U355" s="96" t="n">
        <f aca="false">T355-S355</f>
        <v>0</v>
      </c>
      <c r="V355" s="97"/>
    </row>
    <row r="356" customFormat="false" ht="13.8" hidden="false" customHeight="false" outlineLevel="1" collapsed="true">
      <c r="A356" s="84"/>
      <c r="B356" s="98" t="s">
        <v>1107</v>
      </c>
      <c r="C356" s="85"/>
      <c r="D356" s="86"/>
      <c r="E356" s="85"/>
      <c r="F356" s="86" t="n">
        <f aca="false">SUBTOTAL(9,F355:F355)</f>
        <v>324</v>
      </c>
      <c r="G356" s="86"/>
      <c r="H356" s="86"/>
      <c r="I356" s="86"/>
      <c r="J356" s="87"/>
      <c r="K356" s="88"/>
      <c r="L356" s="89"/>
      <c r="M356" s="90"/>
      <c r="N356" s="91"/>
      <c r="O356" s="92"/>
      <c r="P356" s="93"/>
      <c r="Q356" s="94" t="n">
        <f aca="false">SUBTOTAL(9,Q355:Q355)</f>
        <v>324</v>
      </c>
      <c r="R356" s="95" t="n">
        <f aca="false">SUBTOTAL(9,R355:R355)</f>
        <v>0</v>
      </c>
      <c r="S356" s="95" t="n">
        <f aca="false">SUBTOTAL(9,S355:S355)</f>
        <v>16200</v>
      </c>
      <c r="T356" s="95" t="n">
        <f aca="false">SUBTOTAL(9,T355:T355)</f>
        <v>16200</v>
      </c>
      <c r="U356" s="96" t="n">
        <f aca="false">SUBTOTAL(9,U355:U355)</f>
        <v>0</v>
      </c>
      <c r="V356" s="97"/>
    </row>
    <row r="357" customFormat="false" ht="13.8" hidden="true" customHeight="false" outlineLevel="2" collapsed="false">
      <c r="A357" s="84" t="n">
        <v>245</v>
      </c>
      <c r="B357" s="85" t="s">
        <v>393</v>
      </c>
      <c r="C357" s="85" t="s">
        <v>32</v>
      </c>
      <c r="D357" s="86" t="n">
        <v>1.75</v>
      </c>
      <c r="E357" s="85" t="s">
        <v>26</v>
      </c>
      <c r="F357" s="86" t="n">
        <v>1000</v>
      </c>
      <c r="G357" s="86"/>
      <c r="H357" s="86"/>
      <c r="I357" s="86"/>
      <c r="J357" s="87"/>
      <c r="K357" s="88" t="n">
        <v>1000</v>
      </c>
      <c r="L357" s="89"/>
      <c r="M357" s="90"/>
      <c r="N357" s="91"/>
      <c r="O357" s="92"/>
      <c r="P357" s="93"/>
      <c r="Q357" s="94" t="n">
        <f aca="false">SUM(G357:P357)</f>
        <v>1000</v>
      </c>
      <c r="R357" s="95" t="n">
        <f aca="false">Q357-F357</f>
        <v>0</v>
      </c>
      <c r="S357" s="95" t="n">
        <f aca="false">F357*D357</f>
        <v>1750</v>
      </c>
      <c r="T357" s="95" t="n">
        <f aca="false">Q357*D357</f>
        <v>1750</v>
      </c>
      <c r="U357" s="96" t="n">
        <f aca="false">T357-S357</f>
        <v>0</v>
      </c>
      <c r="V357" s="97"/>
    </row>
    <row r="358" customFormat="false" ht="13.8" hidden="false" customHeight="false" outlineLevel="1" collapsed="true">
      <c r="A358" s="84"/>
      <c r="B358" s="98" t="s">
        <v>1108</v>
      </c>
      <c r="C358" s="85"/>
      <c r="D358" s="86"/>
      <c r="E358" s="85"/>
      <c r="F358" s="86" t="n">
        <f aca="false">SUBTOTAL(9,F357:F357)</f>
        <v>1000</v>
      </c>
      <c r="G358" s="86"/>
      <c r="H358" s="86"/>
      <c r="I358" s="86"/>
      <c r="J358" s="87"/>
      <c r="K358" s="88"/>
      <c r="L358" s="89"/>
      <c r="M358" s="90"/>
      <c r="N358" s="91"/>
      <c r="O358" s="92"/>
      <c r="P358" s="93"/>
      <c r="Q358" s="94" t="n">
        <f aca="false">SUBTOTAL(9,Q357:Q357)</f>
        <v>1000</v>
      </c>
      <c r="R358" s="95" t="n">
        <f aca="false">SUBTOTAL(9,R357:R357)</f>
        <v>0</v>
      </c>
      <c r="S358" s="95" t="n">
        <f aca="false">SUBTOTAL(9,S357:S357)</f>
        <v>1750</v>
      </c>
      <c r="T358" s="95" t="n">
        <f aca="false">SUBTOTAL(9,T357:T357)</f>
        <v>1750</v>
      </c>
      <c r="U358" s="96" t="n">
        <f aca="false">SUBTOTAL(9,U357:U357)</f>
        <v>0</v>
      </c>
      <c r="V358" s="97"/>
    </row>
    <row r="359" customFormat="false" ht="13.8" hidden="true" customHeight="false" outlineLevel="2" collapsed="false">
      <c r="A359" s="84" t="n">
        <v>246</v>
      </c>
      <c r="B359" s="85" t="s">
        <v>396</v>
      </c>
      <c r="C359" s="85" t="s">
        <v>32</v>
      </c>
      <c r="D359" s="86" t="n">
        <v>3.5</v>
      </c>
      <c r="E359" s="85" t="s">
        <v>26</v>
      </c>
      <c r="F359" s="86" t="n">
        <v>35</v>
      </c>
      <c r="G359" s="86"/>
      <c r="H359" s="86"/>
      <c r="I359" s="86"/>
      <c r="J359" s="87"/>
      <c r="K359" s="88" t="n">
        <v>35</v>
      </c>
      <c r="L359" s="89"/>
      <c r="M359" s="90"/>
      <c r="N359" s="91"/>
      <c r="O359" s="92"/>
      <c r="P359" s="93"/>
      <c r="Q359" s="94" t="n">
        <f aca="false">SUM(G359:P359)</f>
        <v>35</v>
      </c>
      <c r="R359" s="95" t="n">
        <f aca="false">Q359-F359</f>
        <v>0</v>
      </c>
      <c r="S359" s="95" t="n">
        <f aca="false">F359*D359</f>
        <v>122.5</v>
      </c>
      <c r="T359" s="95" t="n">
        <f aca="false">Q359*D359</f>
        <v>122.5</v>
      </c>
      <c r="U359" s="96" t="n">
        <f aca="false">T359-S359</f>
        <v>0</v>
      </c>
      <c r="V359" s="97"/>
    </row>
    <row r="360" customFormat="false" ht="13.8" hidden="true" customHeight="false" outlineLevel="2" collapsed="false">
      <c r="A360" s="84" t="n">
        <v>247</v>
      </c>
      <c r="B360" s="85" t="s">
        <v>396</v>
      </c>
      <c r="C360" s="85" t="s">
        <v>32</v>
      </c>
      <c r="D360" s="86" t="n">
        <v>3.5</v>
      </c>
      <c r="E360" s="85" t="s">
        <v>26</v>
      </c>
      <c r="F360" s="86" t="n">
        <v>965</v>
      </c>
      <c r="G360" s="86"/>
      <c r="H360" s="86"/>
      <c r="I360" s="86"/>
      <c r="J360" s="87"/>
      <c r="K360" s="88" t="n">
        <v>965</v>
      </c>
      <c r="L360" s="89"/>
      <c r="M360" s="90"/>
      <c r="N360" s="91"/>
      <c r="O360" s="92"/>
      <c r="P360" s="93"/>
      <c r="Q360" s="94" t="n">
        <f aca="false">SUM(G360:P360)</f>
        <v>965</v>
      </c>
      <c r="R360" s="95" t="n">
        <f aca="false">Q360-F360</f>
        <v>0</v>
      </c>
      <c r="S360" s="95" t="n">
        <f aca="false">F360*D360</f>
        <v>3377.5</v>
      </c>
      <c r="T360" s="95" t="n">
        <f aca="false">Q360*D360</f>
        <v>3377.5</v>
      </c>
      <c r="U360" s="96" t="n">
        <f aca="false">T360-S360</f>
        <v>0</v>
      </c>
      <c r="V360" s="97"/>
    </row>
    <row r="361" customFormat="false" ht="13.8" hidden="false" customHeight="false" outlineLevel="1" collapsed="true">
      <c r="A361" s="84"/>
      <c r="B361" s="98" t="s">
        <v>1109</v>
      </c>
      <c r="C361" s="85"/>
      <c r="D361" s="86"/>
      <c r="E361" s="85"/>
      <c r="F361" s="86" t="n">
        <f aca="false">SUBTOTAL(9,F359:F360)</f>
        <v>1000</v>
      </c>
      <c r="G361" s="86"/>
      <c r="H361" s="86"/>
      <c r="I361" s="86"/>
      <c r="J361" s="87"/>
      <c r="K361" s="88"/>
      <c r="L361" s="89"/>
      <c r="M361" s="90"/>
      <c r="N361" s="91"/>
      <c r="O361" s="92"/>
      <c r="P361" s="93"/>
      <c r="Q361" s="94" t="n">
        <f aca="false">SUBTOTAL(9,Q359:Q360)</f>
        <v>1000</v>
      </c>
      <c r="R361" s="95" t="n">
        <f aca="false">SUBTOTAL(9,R359:R360)</f>
        <v>0</v>
      </c>
      <c r="S361" s="95" t="n">
        <f aca="false">SUBTOTAL(9,S359:S360)</f>
        <v>3500</v>
      </c>
      <c r="T361" s="95" t="n">
        <f aca="false">SUBTOTAL(9,T359:T360)</f>
        <v>3500</v>
      </c>
      <c r="U361" s="96" t="n">
        <f aca="false">SUBTOTAL(9,U359:U360)</f>
        <v>0</v>
      </c>
      <c r="V361" s="97"/>
    </row>
    <row r="362" customFormat="false" ht="13.8" hidden="true" customHeight="false" outlineLevel="2" collapsed="false">
      <c r="A362" s="84" t="n">
        <v>248</v>
      </c>
      <c r="B362" s="85" t="s">
        <v>399</v>
      </c>
      <c r="C362" s="85" t="s">
        <v>32</v>
      </c>
      <c r="D362" s="86" t="n">
        <v>11.5</v>
      </c>
      <c r="E362" s="85" t="s">
        <v>26</v>
      </c>
      <c r="F362" s="86" t="n">
        <v>1002</v>
      </c>
      <c r="G362" s="86"/>
      <c r="H362" s="86"/>
      <c r="I362" s="86"/>
      <c r="J362" s="87"/>
      <c r="K362" s="88" t="n">
        <v>1002</v>
      </c>
      <c r="L362" s="89"/>
      <c r="M362" s="90"/>
      <c r="N362" s="91"/>
      <c r="O362" s="92"/>
      <c r="P362" s="93"/>
      <c r="Q362" s="94" t="n">
        <f aca="false">SUM(G362:P362)</f>
        <v>1002</v>
      </c>
      <c r="R362" s="95" t="n">
        <f aca="false">Q362-F362</f>
        <v>0</v>
      </c>
      <c r="S362" s="95" t="n">
        <f aca="false">F362*D362</f>
        <v>11523</v>
      </c>
      <c r="T362" s="95" t="n">
        <f aca="false">Q362*D362</f>
        <v>11523</v>
      </c>
      <c r="U362" s="96" t="n">
        <f aca="false">T362-S362</f>
        <v>0</v>
      </c>
      <c r="V362" s="97"/>
    </row>
    <row r="363" customFormat="false" ht="13.8" hidden="false" customHeight="false" outlineLevel="1" collapsed="true">
      <c r="A363" s="84"/>
      <c r="B363" s="98" t="s">
        <v>1110</v>
      </c>
      <c r="C363" s="85"/>
      <c r="D363" s="86"/>
      <c r="E363" s="85"/>
      <c r="F363" s="86" t="n">
        <f aca="false">SUBTOTAL(9,F362:F362)</f>
        <v>1002</v>
      </c>
      <c r="G363" s="86"/>
      <c r="H363" s="86"/>
      <c r="I363" s="86"/>
      <c r="J363" s="87"/>
      <c r="K363" s="88"/>
      <c r="L363" s="89"/>
      <c r="M363" s="90"/>
      <c r="N363" s="91"/>
      <c r="O363" s="92"/>
      <c r="P363" s="93"/>
      <c r="Q363" s="94" t="n">
        <f aca="false">SUBTOTAL(9,Q362:Q362)</f>
        <v>1002</v>
      </c>
      <c r="R363" s="95" t="n">
        <f aca="false">SUBTOTAL(9,R362:R362)</f>
        <v>0</v>
      </c>
      <c r="S363" s="95" t="n">
        <f aca="false">SUBTOTAL(9,S362:S362)</f>
        <v>11523</v>
      </c>
      <c r="T363" s="95" t="n">
        <f aca="false">SUBTOTAL(9,T362:T362)</f>
        <v>11523</v>
      </c>
      <c r="U363" s="96" t="n">
        <f aca="false">SUBTOTAL(9,U362:U362)</f>
        <v>0</v>
      </c>
      <c r="V363" s="97"/>
    </row>
    <row r="364" customFormat="false" ht="13.8" hidden="true" customHeight="false" outlineLevel="2" collapsed="false">
      <c r="A364" s="84" t="n">
        <v>249</v>
      </c>
      <c r="B364" s="85" t="s">
        <v>402</v>
      </c>
      <c r="C364" s="85" t="s">
        <v>32</v>
      </c>
      <c r="D364" s="86" t="n">
        <v>11.5</v>
      </c>
      <c r="E364" s="85" t="s">
        <v>26</v>
      </c>
      <c r="F364" s="86" t="n">
        <v>480</v>
      </c>
      <c r="G364" s="86"/>
      <c r="H364" s="86"/>
      <c r="I364" s="86"/>
      <c r="J364" s="87"/>
      <c r="K364" s="88" t="n">
        <v>480</v>
      </c>
      <c r="L364" s="89"/>
      <c r="M364" s="90"/>
      <c r="N364" s="91"/>
      <c r="O364" s="92"/>
      <c r="P364" s="93"/>
      <c r="Q364" s="94" t="n">
        <f aca="false">SUM(G364:P364)</f>
        <v>480</v>
      </c>
      <c r="R364" s="95" t="n">
        <f aca="false">Q364-F364</f>
        <v>0</v>
      </c>
      <c r="S364" s="95" t="n">
        <f aca="false">F364*D364</f>
        <v>5520</v>
      </c>
      <c r="T364" s="95" t="n">
        <f aca="false">Q364*D364</f>
        <v>5520</v>
      </c>
      <c r="U364" s="96" t="n">
        <f aca="false">T364-S364</f>
        <v>0</v>
      </c>
      <c r="V364" s="97"/>
    </row>
    <row r="365" customFormat="false" ht="13.8" hidden="false" customHeight="false" outlineLevel="1" collapsed="true">
      <c r="A365" s="84"/>
      <c r="B365" s="98" t="s">
        <v>1111</v>
      </c>
      <c r="C365" s="85"/>
      <c r="D365" s="86"/>
      <c r="E365" s="85"/>
      <c r="F365" s="86" t="n">
        <f aca="false">SUBTOTAL(9,F364:F364)</f>
        <v>480</v>
      </c>
      <c r="G365" s="86"/>
      <c r="H365" s="86"/>
      <c r="I365" s="86"/>
      <c r="J365" s="87"/>
      <c r="K365" s="88"/>
      <c r="L365" s="89"/>
      <c r="M365" s="90"/>
      <c r="N365" s="91"/>
      <c r="O365" s="92"/>
      <c r="P365" s="93"/>
      <c r="Q365" s="94" t="n">
        <f aca="false">SUBTOTAL(9,Q364:Q364)</f>
        <v>480</v>
      </c>
      <c r="R365" s="95" t="n">
        <f aca="false">SUBTOTAL(9,R364:R364)</f>
        <v>0</v>
      </c>
      <c r="S365" s="95" t="n">
        <f aca="false">SUBTOTAL(9,S364:S364)</f>
        <v>5520</v>
      </c>
      <c r="T365" s="95" t="n">
        <f aca="false">SUBTOTAL(9,T364:T364)</f>
        <v>5520</v>
      </c>
      <c r="U365" s="96" t="n">
        <f aca="false">SUBTOTAL(9,U364:U364)</f>
        <v>0</v>
      </c>
      <c r="V365" s="97"/>
    </row>
    <row r="366" customFormat="false" ht="13.8" hidden="true" customHeight="false" outlineLevel="2" collapsed="false">
      <c r="A366" s="84" t="n">
        <v>250</v>
      </c>
      <c r="B366" s="85" t="s">
        <v>405</v>
      </c>
      <c r="C366" s="85" t="s">
        <v>32</v>
      </c>
      <c r="D366" s="86" t="n">
        <v>4.5</v>
      </c>
      <c r="E366" s="85" t="s">
        <v>26</v>
      </c>
      <c r="F366" s="86" t="n">
        <v>1000</v>
      </c>
      <c r="G366" s="86"/>
      <c r="H366" s="86"/>
      <c r="I366" s="86"/>
      <c r="J366" s="87"/>
      <c r="K366" s="88" t="n">
        <v>1000</v>
      </c>
      <c r="L366" s="89"/>
      <c r="M366" s="90"/>
      <c r="N366" s="91"/>
      <c r="O366" s="92"/>
      <c r="P366" s="93"/>
      <c r="Q366" s="94" t="n">
        <f aca="false">SUM(G366:P366)</f>
        <v>1000</v>
      </c>
      <c r="R366" s="95" t="n">
        <f aca="false">Q366-F366</f>
        <v>0</v>
      </c>
      <c r="S366" s="95" t="n">
        <f aca="false">F366*D366</f>
        <v>4500</v>
      </c>
      <c r="T366" s="95" t="n">
        <f aca="false">Q366*D366</f>
        <v>4500</v>
      </c>
      <c r="U366" s="96" t="n">
        <f aca="false">T366-S366</f>
        <v>0</v>
      </c>
      <c r="V366" s="97"/>
    </row>
    <row r="367" customFormat="false" ht="13.8" hidden="false" customHeight="false" outlineLevel="1" collapsed="true">
      <c r="A367" s="84"/>
      <c r="B367" s="98" t="s">
        <v>1112</v>
      </c>
      <c r="C367" s="85"/>
      <c r="D367" s="86"/>
      <c r="E367" s="85"/>
      <c r="F367" s="86" t="n">
        <f aca="false">SUBTOTAL(9,F366:F366)</f>
        <v>1000</v>
      </c>
      <c r="G367" s="86"/>
      <c r="H367" s="86"/>
      <c r="I367" s="86"/>
      <c r="J367" s="87"/>
      <c r="K367" s="88"/>
      <c r="L367" s="89"/>
      <c r="M367" s="90"/>
      <c r="N367" s="91"/>
      <c r="O367" s="92"/>
      <c r="P367" s="93"/>
      <c r="Q367" s="94" t="n">
        <f aca="false">SUBTOTAL(9,Q366:Q366)</f>
        <v>1000</v>
      </c>
      <c r="R367" s="95" t="n">
        <f aca="false">SUBTOTAL(9,R366:R366)</f>
        <v>0</v>
      </c>
      <c r="S367" s="95" t="n">
        <f aca="false">SUBTOTAL(9,S366:S366)</f>
        <v>4500</v>
      </c>
      <c r="T367" s="95" t="n">
        <f aca="false">SUBTOTAL(9,T366:T366)</f>
        <v>4500</v>
      </c>
      <c r="U367" s="96" t="n">
        <f aca="false">SUBTOTAL(9,U366:U366)</f>
        <v>0</v>
      </c>
      <c r="V367" s="97"/>
    </row>
    <row r="368" customFormat="false" ht="13.8" hidden="true" customHeight="false" outlineLevel="2" collapsed="false">
      <c r="A368" s="84" t="n">
        <v>251</v>
      </c>
      <c r="B368" s="85" t="s">
        <v>408</v>
      </c>
      <c r="C368" s="85" t="s">
        <v>32</v>
      </c>
      <c r="D368" s="86" t="n">
        <v>10</v>
      </c>
      <c r="E368" s="85" t="s">
        <v>26</v>
      </c>
      <c r="F368" s="86" t="n">
        <v>1000</v>
      </c>
      <c r="G368" s="86"/>
      <c r="H368" s="86"/>
      <c r="I368" s="86"/>
      <c r="J368" s="87"/>
      <c r="K368" s="88" t="n">
        <v>1000</v>
      </c>
      <c r="L368" s="89"/>
      <c r="M368" s="90"/>
      <c r="N368" s="91"/>
      <c r="O368" s="92"/>
      <c r="P368" s="93"/>
      <c r="Q368" s="94" t="n">
        <f aca="false">SUM(G368:P368)</f>
        <v>1000</v>
      </c>
      <c r="R368" s="95" t="n">
        <f aca="false">Q368-F368</f>
        <v>0</v>
      </c>
      <c r="S368" s="95" t="n">
        <f aca="false">F368*D368</f>
        <v>10000</v>
      </c>
      <c r="T368" s="95" t="n">
        <f aca="false">Q368*D368</f>
        <v>10000</v>
      </c>
      <c r="U368" s="96" t="n">
        <f aca="false">T368-S368</f>
        <v>0</v>
      </c>
      <c r="V368" s="97"/>
    </row>
    <row r="369" customFormat="false" ht="13.8" hidden="false" customHeight="false" outlineLevel="1" collapsed="true">
      <c r="A369" s="84"/>
      <c r="B369" s="98" t="s">
        <v>1113</v>
      </c>
      <c r="C369" s="85"/>
      <c r="D369" s="86"/>
      <c r="E369" s="85"/>
      <c r="F369" s="86" t="n">
        <f aca="false">SUBTOTAL(9,F368:F368)</f>
        <v>1000</v>
      </c>
      <c r="G369" s="86"/>
      <c r="H369" s="86"/>
      <c r="I369" s="86"/>
      <c r="J369" s="87"/>
      <c r="K369" s="88"/>
      <c r="L369" s="89"/>
      <c r="M369" s="90"/>
      <c r="N369" s="91"/>
      <c r="O369" s="92"/>
      <c r="P369" s="93"/>
      <c r="Q369" s="94" t="n">
        <f aca="false">SUBTOTAL(9,Q368:Q368)</f>
        <v>1000</v>
      </c>
      <c r="R369" s="95" t="n">
        <f aca="false">SUBTOTAL(9,R368:R368)</f>
        <v>0</v>
      </c>
      <c r="S369" s="95" t="n">
        <f aca="false">SUBTOTAL(9,S368:S368)</f>
        <v>10000</v>
      </c>
      <c r="T369" s="95" t="n">
        <f aca="false">SUBTOTAL(9,T368:T368)</f>
        <v>10000</v>
      </c>
      <c r="U369" s="96" t="n">
        <f aca="false">SUBTOTAL(9,U368:U368)</f>
        <v>0</v>
      </c>
      <c r="V369" s="97"/>
    </row>
    <row r="370" customFormat="false" ht="13.8" hidden="true" customHeight="false" outlineLevel="2" collapsed="false">
      <c r="A370" s="84" t="n">
        <v>252</v>
      </c>
      <c r="B370" s="85" t="s">
        <v>410</v>
      </c>
      <c r="C370" s="85" t="s">
        <v>32</v>
      </c>
      <c r="D370" s="86" t="n">
        <v>1.16</v>
      </c>
      <c r="E370" s="85" t="s">
        <v>26</v>
      </c>
      <c r="F370" s="86" t="n">
        <v>3490</v>
      </c>
      <c r="G370" s="86"/>
      <c r="H370" s="86"/>
      <c r="I370" s="86"/>
      <c r="J370" s="87" t="n">
        <v>3490</v>
      </c>
      <c r="K370" s="88"/>
      <c r="L370" s="89"/>
      <c r="M370" s="90"/>
      <c r="N370" s="91"/>
      <c r="O370" s="92"/>
      <c r="P370" s="93"/>
      <c r="Q370" s="94" t="n">
        <f aca="false">SUM(G370:P370)</f>
        <v>3490</v>
      </c>
      <c r="R370" s="95" t="n">
        <f aca="false">Q370-F370</f>
        <v>0</v>
      </c>
      <c r="S370" s="95" t="n">
        <f aca="false">F370*D370</f>
        <v>4048.4</v>
      </c>
      <c r="T370" s="95" t="n">
        <f aca="false">Q370*D370</f>
        <v>4048.4</v>
      </c>
      <c r="U370" s="96" t="n">
        <f aca="false">T370-S370</f>
        <v>0</v>
      </c>
      <c r="V370" s="97"/>
    </row>
    <row r="371" customFormat="false" ht="13.8" hidden="false" customHeight="false" outlineLevel="1" collapsed="true">
      <c r="A371" s="84"/>
      <c r="B371" s="98" t="s">
        <v>1114</v>
      </c>
      <c r="C371" s="85"/>
      <c r="D371" s="86"/>
      <c r="E371" s="85"/>
      <c r="F371" s="86" t="n">
        <f aca="false">SUBTOTAL(9,F370:F370)</f>
        <v>3490</v>
      </c>
      <c r="G371" s="86"/>
      <c r="H371" s="86"/>
      <c r="I371" s="86"/>
      <c r="J371" s="87"/>
      <c r="K371" s="88"/>
      <c r="L371" s="89"/>
      <c r="M371" s="90"/>
      <c r="N371" s="91"/>
      <c r="O371" s="92"/>
      <c r="P371" s="93"/>
      <c r="Q371" s="94" t="n">
        <f aca="false">SUBTOTAL(9,Q370:Q370)</f>
        <v>3490</v>
      </c>
      <c r="R371" s="95" t="n">
        <f aca="false">SUBTOTAL(9,R370:R370)</f>
        <v>0</v>
      </c>
      <c r="S371" s="95" t="n">
        <f aca="false">SUBTOTAL(9,S370:S370)</f>
        <v>4048.4</v>
      </c>
      <c r="T371" s="95" t="n">
        <f aca="false">SUBTOTAL(9,T370:T370)</f>
        <v>4048.4</v>
      </c>
      <c r="U371" s="96" t="n">
        <f aca="false">SUBTOTAL(9,U370:U370)</f>
        <v>0</v>
      </c>
      <c r="V371" s="97"/>
    </row>
    <row r="372" customFormat="false" ht="13.8" hidden="true" customHeight="false" outlineLevel="2" collapsed="false">
      <c r="A372" s="84" t="n">
        <v>253</v>
      </c>
      <c r="B372" s="85" t="s">
        <v>414</v>
      </c>
      <c r="C372" s="85" t="s">
        <v>32</v>
      </c>
      <c r="D372" s="86" t="n">
        <v>5.4</v>
      </c>
      <c r="E372" s="85" t="s">
        <v>26</v>
      </c>
      <c r="F372" s="86" t="n">
        <v>1000</v>
      </c>
      <c r="G372" s="86"/>
      <c r="H372" s="86"/>
      <c r="I372" s="86"/>
      <c r="J372" s="87" t="n">
        <v>980</v>
      </c>
      <c r="K372" s="88"/>
      <c r="L372" s="89"/>
      <c r="M372" s="90"/>
      <c r="N372" s="91"/>
      <c r="O372" s="92"/>
      <c r="P372" s="93"/>
      <c r="Q372" s="94" t="n">
        <f aca="false">SUM(G372:P372)</f>
        <v>980</v>
      </c>
      <c r="R372" s="95" t="n">
        <f aca="false">Q372-F372</f>
        <v>-20</v>
      </c>
      <c r="S372" s="95" t="n">
        <f aca="false">F372*D372</f>
        <v>5400</v>
      </c>
      <c r="T372" s="95" t="n">
        <f aca="false">Q372*D372</f>
        <v>5292</v>
      </c>
      <c r="U372" s="96" t="n">
        <f aca="false">T372-S372</f>
        <v>-108</v>
      </c>
      <c r="V372" s="97"/>
    </row>
    <row r="373" customFormat="false" ht="13.8" hidden="false" customHeight="false" outlineLevel="1" collapsed="true">
      <c r="A373" s="84"/>
      <c r="B373" s="98" t="s">
        <v>1115</v>
      </c>
      <c r="C373" s="85"/>
      <c r="D373" s="86"/>
      <c r="E373" s="85"/>
      <c r="F373" s="86" t="n">
        <f aca="false">SUBTOTAL(9,F372:F372)</f>
        <v>1000</v>
      </c>
      <c r="G373" s="86"/>
      <c r="H373" s="86"/>
      <c r="I373" s="86"/>
      <c r="J373" s="87"/>
      <c r="K373" s="88"/>
      <c r="L373" s="89"/>
      <c r="M373" s="90"/>
      <c r="N373" s="91"/>
      <c r="O373" s="92"/>
      <c r="P373" s="93"/>
      <c r="Q373" s="94" t="n">
        <f aca="false">SUBTOTAL(9,Q372:Q372)</f>
        <v>980</v>
      </c>
      <c r="R373" s="95" t="n">
        <f aca="false">SUBTOTAL(9,R372:R372)</f>
        <v>-20</v>
      </c>
      <c r="S373" s="95" t="n">
        <f aca="false">SUBTOTAL(9,S372:S372)</f>
        <v>5400</v>
      </c>
      <c r="T373" s="95" t="n">
        <f aca="false">SUBTOTAL(9,T372:T372)</f>
        <v>5292</v>
      </c>
      <c r="U373" s="96" t="n">
        <f aca="false">SUBTOTAL(9,U372:U372)</f>
        <v>-108</v>
      </c>
      <c r="V373" s="97"/>
    </row>
    <row r="374" customFormat="false" ht="13.8" hidden="true" customHeight="false" outlineLevel="2" collapsed="false">
      <c r="A374" s="84" t="n">
        <v>254</v>
      </c>
      <c r="B374" s="85" t="s">
        <v>417</v>
      </c>
      <c r="C374" s="85" t="s">
        <v>32</v>
      </c>
      <c r="D374" s="86" t="n">
        <v>5.4</v>
      </c>
      <c r="E374" s="85" t="s">
        <v>26</v>
      </c>
      <c r="F374" s="86" t="n">
        <v>2960</v>
      </c>
      <c r="G374" s="86"/>
      <c r="H374" s="86"/>
      <c r="I374" s="86"/>
      <c r="J374" s="87" t="n">
        <v>2980</v>
      </c>
      <c r="K374" s="88"/>
      <c r="L374" s="89"/>
      <c r="M374" s="90"/>
      <c r="N374" s="91"/>
      <c r="O374" s="92"/>
      <c r="P374" s="93"/>
      <c r="Q374" s="94" t="n">
        <f aca="false">SUM(G374:P374)</f>
        <v>2980</v>
      </c>
      <c r="R374" s="95" t="n">
        <f aca="false">Q374-F374</f>
        <v>20</v>
      </c>
      <c r="S374" s="95" t="n">
        <f aca="false">F374*D374</f>
        <v>15984</v>
      </c>
      <c r="T374" s="95" t="n">
        <f aca="false">Q374*D374</f>
        <v>16092</v>
      </c>
      <c r="U374" s="96" t="n">
        <f aca="false">T374-S374</f>
        <v>108</v>
      </c>
      <c r="V374" s="97"/>
    </row>
    <row r="375" customFormat="false" ht="13.8" hidden="false" customHeight="false" outlineLevel="1" collapsed="true">
      <c r="A375" s="84"/>
      <c r="B375" s="98" t="s">
        <v>1116</v>
      </c>
      <c r="C375" s="85"/>
      <c r="D375" s="86"/>
      <c r="E375" s="85"/>
      <c r="F375" s="86" t="n">
        <f aca="false">SUBTOTAL(9,F374:F374)</f>
        <v>2960</v>
      </c>
      <c r="G375" s="86"/>
      <c r="H375" s="86"/>
      <c r="I375" s="86"/>
      <c r="J375" s="87"/>
      <c r="K375" s="88"/>
      <c r="L375" s="89"/>
      <c r="M375" s="90"/>
      <c r="N375" s="91"/>
      <c r="O375" s="92"/>
      <c r="P375" s="93"/>
      <c r="Q375" s="94" t="n">
        <f aca="false">SUBTOTAL(9,Q374:Q374)</f>
        <v>2980</v>
      </c>
      <c r="R375" s="95" t="n">
        <f aca="false">SUBTOTAL(9,R374:R374)</f>
        <v>20</v>
      </c>
      <c r="S375" s="95" t="n">
        <f aca="false">SUBTOTAL(9,S374:S374)</f>
        <v>15984</v>
      </c>
      <c r="T375" s="95" t="n">
        <f aca="false">SUBTOTAL(9,T374:T374)</f>
        <v>16092</v>
      </c>
      <c r="U375" s="96" t="n">
        <f aca="false">SUBTOTAL(9,U374:U374)</f>
        <v>108</v>
      </c>
      <c r="V375" s="97"/>
    </row>
    <row r="376" customFormat="false" ht="13.8" hidden="true" customHeight="false" outlineLevel="2" collapsed="false">
      <c r="A376" s="84" t="n">
        <v>255</v>
      </c>
      <c r="B376" s="85" t="s">
        <v>420</v>
      </c>
      <c r="C376" s="85" t="s">
        <v>32</v>
      </c>
      <c r="D376" s="86" t="n">
        <v>2.4</v>
      </c>
      <c r="E376" s="85" t="s">
        <v>26</v>
      </c>
      <c r="F376" s="86" t="n">
        <v>3500</v>
      </c>
      <c r="G376" s="86"/>
      <c r="H376" s="86"/>
      <c r="I376" s="86"/>
      <c r="J376" s="87" t="n">
        <v>3500</v>
      </c>
      <c r="K376" s="88"/>
      <c r="L376" s="89"/>
      <c r="M376" s="90"/>
      <c r="N376" s="91"/>
      <c r="O376" s="92"/>
      <c r="P376" s="93"/>
      <c r="Q376" s="94" t="n">
        <f aca="false">SUM(G376:P376)</f>
        <v>3500</v>
      </c>
      <c r="R376" s="95" t="n">
        <f aca="false">Q376-F376</f>
        <v>0</v>
      </c>
      <c r="S376" s="95" t="n">
        <f aca="false">F376*D376</f>
        <v>8400</v>
      </c>
      <c r="T376" s="95" t="n">
        <f aca="false">Q376*D376</f>
        <v>8400</v>
      </c>
      <c r="U376" s="96" t="n">
        <f aca="false">T376-S376</f>
        <v>0</v>
      </c>
      <c r="V376" s="97"/>
    </row>
    <row r="377" customFormat="false" ht="13.8" hidden="false" customHeight="false" outlineLevel="1" collapsed="true">
      <c r="A377" s="84"/>
      <c r="B377" s="98" t="s">
        <v>1117</v>
      </c>
      <c r="C377" s="85"/>
      <c r="D377" s="86"/>
      <c r="E377" s="85"/>
      <c r="F377" s="86" t="n">
        <f aca="false">SUBTOTAL(9,F376:F376)</f>
        <v>3500</v>
      </c>
      <c r="G377" s="86"/>
      <c r="H377" s="86"/>
      <c r="I377" s="86"/>
      <c r="J377" s="87"/>
      <c r="K377" s="88"/>
      <c r="L377" s="89"/>
      <c r="M377" s="90"/>
      <c r="N377" s="91"/>
      <c r="O377" s="92"/>
      <c r="P377" s="93"/>
      <c r="Q377" s="94" t="n">
        <f aca="false">SUBTOTAL(9,Q376:Q376)</f>
        <v>3500</v>
      </c>
      <c r="R377" s="95" t="n">
        <f aca="false">SUBTOTAL(9,R376:R376)</f>
        <v>0</v>
      </c>
      <c r="S377" s="95" t="n">
        <f aca="false">SUBTOTAL(9,S376:S376)</f>
        <v>8400</v>
      </c>
      <c r="T377" s="95" t="n">
        <f aca="false">SUBTOTAL(9,T376:T376)</f>
        <v>8400</v>
      </c>
      <c r="U377" s="96" t="n">
        <f aca="false">SUBTOTAL(9,U376:U376)</f>
        <v>0</v>
      </c>
      <c r="V377" s="97"/>
    </row>
    <row r="378" customFormat="false" ht="13.8" hidden="true" customHeight="false" outlineLevel="2" collapsed="false">
      <c r="A378" s="84" t="n">
        <v>256</v>
      </c>
      <c r="B378" s="85" t="s">
        <v>422</v>
      </c>
      <c r="C378" s="85" t="s">
        <v>32</v>
      </c>
      <c r="D378" s="86" t="n">
        <v>4.6</v>
      </c>
      <c r="E378" s="85" t="s">
        <v>26</v>
      </c>
      <c r="F378" s="86" t="n">
        <v>2500</v>
      </c>
      <c r="G378" s="86"/>
      <c r="H378" s="86"/>
      <c r="I378" s="86"/>
      <c r="J378" s="87" t="n">
        <v>2520</v>
      </c>
      <c r="K378" s="88"/>
      <c r="L378" s="89"/>
      <c r="M378" s="90"/>
      <c r="N378" s="91"/>
      <c r="O378" s="92"/>
      <c r="P378" s="93"/>
      <c r="Q378" s="94" t="n">
        <f aca="false">SUM(G378:P378)</f>
        <v>2520</v>
      </c>
      <c r="R378" s="95" t="n">
        <f aca="false">Q378-F378</f>
        <v>20</v>
      </c>
      <c r="S378" s="95" t="n">
        <f aca="false">F378*D378</f>
        <v>11500</v>
      </c>
      <c r="T378" s="95" t="n">
        <f aca="false">Q378*D378</f>
        <v>11592</v>
      </c>
      <c r="U378" s="96" t="n">
        <f aca="false">T378-S378</f>
        <v>92</v>
      </c>
      <c r="V378" s="97"/>
    </row>
    <row r="379" customFormat="false" ht="13.8" hidden="false" customHeight="false" outlineLevel="1" collapsed="true">
      <c r="A379" s="84"/>
      <c r="B379" s="98" t="s">
        <v>1118</v>
      </c>
      <c r="C379" s="85"/>
      <c r="D379" s="86"/>
      <c r="E379" s="85"/>
      <c r="F379" s="86" t="n">
        <f aca="false">SUBTOTAL(9,F378:F378)</f>
        <v>2500</v>
      </c>
      <c r="G379" s="86"/>
      <c r="H379" s="86"/>
      <c r="I379" s="86"/>
      <c r="J379" s="87"/>
      <c r="K379" s="88"/>
      <c r="L379" s="89"/>
      <c r="M379" s="90"/>
      <c r="N379" s="91"/>
      <c r="O379" s="92"/>
      <c r="P379" s="93"/>
      <c r="Q379" s="94" t="n">
        <f aca="false">SUBTOTAL(9,Q378:Q378)</f>
        <v>2520</v>
      </c>
      <c r="R379" s="95" t="n">
        <f aca="false">SUBTOTAL(9,R378:R378)</f>
        <v>20</v>
      </c>
      <c r="S379" s="95" t="n">
        <f aca="false">SUBTOTAL(9,S378:S378)</f>
        <v>11500</v>
      </c>
      <c r="T379" s="95" t="n">
        <f aca="false">SUBTOTAL(9,T378:T378)</f>
        <v>11592</v>
      </c>
      <c r="U379" s="96" t="n">
        <f aca="false">SUBTOTAL(9,U378:U378)</f>
        <v>92</v>
      </c>
      <c r="V379" s="97"/>
    </row>
    <row r="380" customFormat="false" ht="13.8" hidden="true" customHeight="false" outlineLevel="2" collapsed="false">
      <c r="A380" s="84" t="n">
        <v>257</v>
      </c>
      <c r="B380" s="85" t="s">
        <v>426</v>
      </c>
      <c r="C380" s="85" t="s">
        <v>427</v>
      </c>
      <c r="D380" s="86" t="n">
        <v>951.63</v>
      </c>
      <c r="E380" s="85" t="s">
        <v>104</v>
      </c>
      <c r="F380" s="86" t="n">
        <v>5801</v>
      </c>
      <c r="G380" s="86"/>
      <c r="H380" s="86"/>
      <c r="I380" s="86"/>
      <c r="J380" s="87"/>
      <c r="K380" s="88" t="n">
        <v>5801</v>
      </c>
      <c r="L380" s="89"/>
      <c r="M380" s="90"/>
      <c r="N380" s="91"/>
      <c r="O380" s="92"/>
      <c r="P380" s="93"/>
      <c r="Q380" s="94" t="n">
        <f aca="false">SUM(G380:P380)</f>
        <v>5801</v>
      </c>
      <c r="R380" s="95" t="n">
        <f aca="false">Q380-F380</f>
        <v>0</v>
      </c>
      <c r="S380" s="95" t="n">
        <f aca="false">F380*D380</f>
        <v>5520405.63</v>
      </c>
      <c r="T380" s="95" t="n">
        <f aca="false">Q380*D380</f>
        <v>5520405.63</v>
      </c>
      <c r="U380" s="96" t="n">
        <f aca="false">T380-S380</f>
        <v>0</v>
      </c>
      <c r="V380" s="97"/>
    </row>
    <row r="381" customFormat="false" ht="13.8" hidden="true" customHeight="false" outlineLevel="2" collapsed="false">
      <c r="A381" s="84" t="n">
        <v>258</v>
      </c>
      <c r="B381" s="85" t="s">
        <v>426</v>
      </c>
      <c r="C381" s="85" t="s">
        <v>427</v>
      </c>
      <c r="D381" s="86" t="n">
        <v>951.63</v>
      </c>
      <c r="E381" s="85" t="s">
        <v>104</v>
      </c>
      <c r="F381" s="86" t="n">
        <v>3659</v>
      </c>
      <c r="G381" s="86"/>
      <c r="H381" s="86"/>
      <c r="I381" s="86"/>
      <c r="J381" s="87"/>
      <c r="K381" s="88" t="n">
        <v>3659</v>
      </c>
      <c r="L381" s="89"/>
      <c r="M381" s="90"/>
      <c r="N381" s="91"/>
      <c r="O381" s="92"/>
      <c r="P381" s="93"/>
      <c r="Q381" s="94" t="n">
        <f aca="false">SUM(G381:P381)</f>
        <v>3659</v>
      </c>
      <c r="R381" s="95" t="n">
        <f aca="false">Q381-F381</f>
        <v>0</v>
      </c>
      <c r="S381" s="95" t="n">
        <f aca="false">F381*D381</f>
        <v>3482014.17</v>
      </c>
      <c r="T381" s="95" t="n">
        <f aca="false">Q381*D381</f>
        <v>3482014.17</v>
      </c>
      <c r="U381" s="96" t="n">
        <f aca="false">T381-S381</f>
        <v>0</v>
      </c>
      <c r="V381" s="97"/>
    </row>
    <row r="382" customFormat="false" ht="13.8" hidden="false" customHeight="false" outlineLevel="1" collapsed="true">
      <c r="A382" s="84"/>
      <c r="B382" s="98" t="s">
        <v>1119</v>
      </c>
      <c r="C382" s="85"/>
      <c r="D382" s="86"/>
      <c r="E382" s="85"/>
      <c r="F382" s="86" t="n">
        <f aca="false">SUBTOTAL(9,F380:F381)</f>
        <v>9460</v>
      </c>
      <c r="G382" s="86"/>
      <c r="H382" s="86"/>
      <c r="I382" s="86"/>
      <c r="J382" s="87"/>
      <c r="K382" s="88"/>
      <c r="L382" s="89"/>
      <c r="M382" s="90"/>
      <c r="N382" s="91"/>
      <c r="O382" s="92"/>
      <c r="P382" s="93"/>
      <c r="Q382" s="94" t="n">
        <f aca="false">SUBTOTAL(9,Q380:Q381)</f>
        <v>9460</v>
      </c>
      <c r="R382" s="95" t="n">
        <f aca="false">SUBTOTAL(9,R380:R381)</f>
        <v>0</v>
      </c>
      <c r="S382" s="95" t="n">
        <f aca="false">SUBTOTAL(9,S380:S381)</f>
        <v>9002419.8</v>
      </c>
      <c r="T382" s="95" t="n">
        <f aca="false">SUBTOTAL(9,T380:T381)</f>
        <v>9002419.8</v>
      </c>
      <c r="U382" s="96" t="n">
        <f aca="false">SUBTOTAL(9,U380:U381)</f>
        <v>0</v>
      </c>
      <c r="V382" s="97"/>
    </row>
    <row r="383" customFormat="false" ht="13.8" hidden="true" customHeight="false" outlineLevel="2" collapsed="false">
      <c r="A383" s="84" t="n">
        <v>259</v>
      </c>
      <c r="B383" s="85" t="s">
        <v>431</v>
      </c>
      <c r="C383" s="85" t="s">
        <v>25</v>
      </c>
      <c r="D383" s="86" t="n">
        <v>30</v>
      </c>
      <c r="E383" s="85" t="s">
        <v>26</v>
      </c>
      <c r="F383" s="86" t="n">
        <v>9000</v>
      </c>
      <c r="G383" s="86"/>
      <c r="H383" s="86"/>
      <c r="I383" s="86"/>
      <c r="J383" s="87" t="n">
        <v>9000</v>
      </c>
      <c r="K383" s="88"/>
      <c r="L383" s="89"/>
      <c r="M383" s="90"/>
      <c r="N383" s="91"/>
      <c r="O383" s="92"/>
      <c r="P383" s="93"/>
      <c r="Q383" s="94" t="n">
        <f aca="false">SUM(G383:P383)</f>
        <v>9000</v>
      </c>
      <c r="R383" s="95" t="n">
        <f aca="false">Q383-F383</f>
        <v>0</v>
      </c>
      <c r="S383" s="95" t="n">
        <f aca="false">F383*D383</f>
        <v>270000</v>
      </c>
      <c r="T383" s="95" t="n">
        <f aca="false">Q383*D383</f>
        <v>270000</v>
      </c>
      <c r="U383" s="96" t="n">
        <f aca="false">T383-S383</f>
        <v>0</v>
      </c>
      <c r="V383" s="97"/>
    </row>
    <row r="384" customFormat="false" ht="13.8" hidden="true" customHeight="false" outlineLevel="2" collapsed="false">
      <c r="A384" s="84" t="n">
        <v>260</v>
      </c>
      <c r="B384" s="85" t="s">
        <v>431</v>
      </c>
      <c r="C384" s="85" t="s">
        <v>25</v>
      </c>
      <c r="D384" s="86" t="n">
        <v>30</v>
      </c>
      <c r="E384" s="85" t="s">
        <v>26</v>
      </c>
      <c r="F384" s="86" t="n">
        <v>3500</v>
      </c>
      <c r="G384" s="86"/>
      <c r="H384" s="86"/>
      <c r="I384" s="86"/>
      <c r="J384" s="87" t="n">
        <v>3500</v>
      </c>
      <c r="K384" s="88"/>
      <c r="L384" s="89"/>
      <c r="M384" s="90"/>
      <c r="N384" s="91"/>
      <c r="O384" s="92"/>
      <c r="P384" s="93"/>
      <c r="Q384" s="94" t="n">
        <f aca="false">SUM(G384:P384)</f>
        <v>3500</v>
      </c>
      <c r="R384" s="95" t="n">
        <f aca="false">Q384-F384</f>
        <v>0</v>
      </c>
      <c r="S384" s="95" t="n">
        <f aca="false">F384*D384</f>
        <v>105000</v>
      </c>
      <c r="T384" s="95" t="n">
        <f aca="false">Q384*D384</f>
        <v>105000</v>
      </c>
      <c r="U384" s="96" t="n">
        <f aca="false">T384-S384</f>
        <v>0</v>
      </c>
      <c r="V384" s="97"/>
    </row>
    <row r="385" customFormat="false" ht="13.8" hidden="true" customHeight="false" outlineLevel="2" collapsed="false">
      <c r="A385" s="84" t="n">
        <v>261</v>
      </c>
      <c r="B385" s="85" t="s">
        <v>431</v>
      </c>
      <c r="C385" s="85" t="s">
        <v>25</v>
      </c>
      <c r="D385" s="86" t="n">
        <v>30</v>
      </c>
      <c r="E385" s="85" t="s">
        <v>26</v>
      </c>
      <c r="F385" s="86" t="n">
        <v>50000</v>
      </c>
      <c r="G385" s="86"/>
      <c r="H385" s="86"/>
      <c r="I385" s="86"/>
      <c r="J385" s="87" t="n">
        <v>50000</v>
      </c>
      <c r="K385" s="88"/>
      <c r="L385" s="89"/>
      <c r="M385" s="90"/>
      <c r="N385" s="91"/>
      <c r="O385" s="92"/>
      <c r="P385" s="93"/>
      <c r="Q385" s="94" t="n">
        <f aca="false">SUM(G385:P385)</f>
        <v>50000</v>
      </c>
      <c r="R385" s="95" t="n">
        <f aca="false">Q385-F385</f>
        <v>0</v>
      </c>
      <c r="S385" s="95" t="n">
        <f aca="false">F385*D385</f>
        <v>1500000</v>
      </c>
      <c r="T385" s="95" t="n">
        <f aca="false">Q385*D385</f>
        <v>1500000</v>
      </c>
      <c r="U385" s="96" t="n">
        <f aca="false">T385-S385</f>
        <v>0</v>
      </c>
      <c r="V385" s="97"/>
    </row>
    <row r="386" customFormat="false" ht="13.8" hidden="true" customHeight="false" outlineLevel="2" collapsed="false">
      <c r="A386" s="84" t="n">
        <v>262</v>
      </c>
      <c r="B386" s="85" t="s">
        <v>431</v>
      </c>
      <c r="C386" s="85" t="s">
        <v>25</v>
      </c>
      <c r="D386" s="86" t="n">
        <v>30</v>
      </c>
      <c r="E386" s="85" t="s">
        <v>26</v>
      </c>
      <c r="F386" s="86" t="n">
        <v>10000</v>
      </c>
      <c r="G386" s="86"/>
      <c r="H386" s="86"/>
      <c r="I386" s="86"/>
      <c r="J386" s="87" t="n">
        <v>10000</v>
      </c>
      <c r="K386" s="88"/>
      <c r="L386" s="89"/>
      <c r="M386" s="90"/>
      <c r="N386" s="91"/>
      <c r="O386" s="92"/>
      <c r="P386" s="93"/>
      <c r="Q386" s="94" t="n">
        <f aca="false">SUM(G386:P386)</f>
        <v>10000</v>
      </c>
      <c r="R386" s="95" t="n">
        <f aca="false">Q386-F386</f>
        <v>0</v>
      </c>
      <c r="S386" s="95" t="n">
        <f aca="false">F386*D386</f>
        <v>300000</v>
      </c>
      <c r="T386" s="95" t="n">
        <f aca="false">Q386*D386</f>
        <v>300000</v>
      </c>
      <c r="U386" s="96" t="n">
        <f aca="false">T386-S386</f>
        <v>0</v>
      </c>
      <c r="V386" s="97"/>
    </row>
    <row r="387" customFormat="false" ht="13.8" hidden="true" customHeight="false" outlineLevel="2" collapsed="false">
      <c r="A387" s="84" t="n">
        <v>263</v>
      </c>
      <c r="B387" s="85" t="s">
        <v>431</v>
      </c>
      <c r="C387" s="85" t="s">
        <v>25</v>
      </c>
      <c r="D387" s="86" t="n">
        <v>30</v>
      </c>
      <c r="E387" s="85" t="s">
        <v>26</v>
      </c>
      <c r="F387" s="86" t="n">
        <v>9000</v>
      </c>
      <c r="G387" s="86"/>
      <c r="H387" s="86"/>
      <c r="I387" s="86"/>
      <c r="J387" s="87" t="n">
        <v>9000</v>
      </c>
      <c r="K387" s="88"/>
      <c r="L387" s="89"/>
      <c r="M387" s="90"/>
      <c r="N387" s="91"/>
      <c r="O387" s="92"/>
      <c r="P387" s="93"/>
      <c r="Q387" s="94" t="n">
        <f aca="false">SUM(G387:P387)</f>
        <v>9000</v>
      </c>
      <c r="R387" s="95" t="n">
        <f aca="false">Q387-F387</f>
        <v>0</v>
      </c>
      <c r="S387" s="95" t="n">
        <f aca="false">F387*D387</f>
        <v>270000</v>
      </c>
      <c r="T387" s="95" t="n">
        <f aca="false">Q387*D387</f>
        <v>270000</v>
      </c>
      <c r="U387" s="96" t="n">
        <f aca="false">T387-S387</f>
        <v>0</v>
      </c>
      <c r="V387" s="97"/>
    </row>
    <row r="388" customFormat="false" ht="13.8" hidden="false" customHeight="false" outlineLevel="1" collapsed="true">
      <c r="A388" s="84"/>
      <c r="B388" s="98" t="s">
        <v>1120</v>
      </c>
      <c r="C388" s="85"/>
      <c r="D388" s="86"/>
      <c r="E388" s="85"/>
      <c r="F388" s="86" t="n">
        <f aca="false">SUBTOTAL(9,F383:F387)</f>
        <v>81500</v>
      </c>
      <c r="G388" s="86"/>
      <c r="H388" s="86"/>
      <c r="I388" s="86"/>
      <c r="J388" s="87"/>
      <c r="K388" s="88"/>
      <c r="L388" s="89"/>
      <c r="M388" s="90"/>
      <c r="N388" s="91"/>
      <c r="O388" s="92"/>
      <c r="P388" s="93"/>
      <c r="Q388" s="94" t="n">
        <f aca="false">SUBTOTAL(9,Q383:Q387)</f>
        <v>81500</v>
      </c>
      <c r="R388" s="95" t="n">
        <f aca="false">SUBTOTAL(9,R383:R387)</f>
        <v>0</v>
      </c>
      <c r="S388" s="95" t="n">
        <f aca="false">SUBTOTAL(9,S383:S387)</f>
        <v>2445000</v>
      </c>
      <c r="T388" s="95" t="n">
        <f aca="false">SUBTOTAL(9,T383:T387)</f>
        <v>2445000</v>
      </c>
      <c r="U388" s="96" t="n">
        <f aca="false">SUBTOTAL(9,U383:U387)</f>
        <v>0</v>
      </c>
      <c r="V388" s="97"/>
    </row>
    <row r="389" customFormat="false" ht="13.8" hidden="true" customHeight="false" outlineLevel="2" collapsed="false">
      <c r="A389" s="84" t="n">
        <v>264</v>
      </c>
      <c r="B389" s="85" t="s">
        <v>437</v>
      </c>
      <c r="C389" s="85" t="s">
        <v>25</v>
      </c>
      <c r="D389" s="86" t="n">
        <v>30</v>
      </c>
      <c r="E389" s="85" t="s">
        <v>26</v>
      </c>
      <c r="F389" s="86" t="n">
        <v>9000</v>
      </c>
      <c r="G389" s="86"/>
      <c r="H389" s="86"/>
      <c r="I389" s="86"/>
      <c r="J389" s="87" t="n">
        <v>9000</v>
      </c>
      <c r="K389" s="88"/>
      <c r="L389" s="89"/>
      <c r="M389" s="90"/>
      <c r="N389" s="91"/>
      <c r="O389" s="92"/>
      <c r="P389" s="93"/>
      <c r="Q389" s="94" t="n">
        <f aca="false">SUM(G389:P389)</f>
        <v>9000</v>
      </c>
      <c r="R389" s="95" t="n">
        <f aca="false">Q389-F389</f>
        <v>0</v>
      </c>
      <c r="S389" s="95" t="n">
        <f aca="false">F389*D389</f>
        <v>270000</v>
      </c>
      <c r="T389" s="95" t="n">
        <f aca="false">Q389*D389</f>
        <v>270000</v>
      </c>
      <c r="U389" s="96" t="n">
        <f aca="false">T389-S389</f>
        <v>0</v>
      </c>
      <c r="V389" s="97"/>
    </row>
    <row r="390" customFormat="false" ht="13.8" hidden="true" customHeight="false" outlineLevel="2" collapsed="false">
      <c r="A390" s="84" t="n">
        <v>265</v>
      </c>
      <c r="B390" s="85" t="s">
        <v>437</v>
      </c>
      <c r="C390" s="85" t="s">
        <v>25</v>
      </c>
      <c r="D390" s="86" t="n">
        <v>30</v>
      </c>
      <c r="E390" s="85" t="s">
        <v>26</v>
      </c>
      <c r="F390" s="86" t="n">
        <v>10000</v>
      </c>
      <c r="G390" s="86"/>
      <c r="H390" s="86"/>
      <c r="I390" s="86"/>
      <c r="J390" s="87" t="n">
        <v>10000</v>
      </c>
      <c r="K390" s="88"/>
      <c r="L390" s="89"/>
      <c r="M390" s="90"/>
      <c r="N390" s="91"/>
      <c r="O390" s="92"/>
      <c r="P390" s="93"/>
      <c r="Q390" s="94" t="n">
        <f aca="false">SUM(G390:P390)</f>
        <v>10000</v>
      </c>
      <c r="R390" s="95" t="n">
        <f aca="false">Q390-F390</f>
        <v>0</v>
      </c>
      <c r="S390" s="95" t="n">
        <f aca="false">F390*D390</f>
        <v>300000</v>
      </c>
      <c r="T390" s="95" t="n">
        <f aca="false">Q390*D390</f>
        <v>300000</v>
      </c>
      <c r="U390" s="96" t="n">
        <f aca="false">T390-S390</f>
        <v>0</v>
      </c>
      <c r="V390" s="97"/>
    </row>
    <row r="391" customFormat="false" ht="13.8" hidden="true" customHeight="false" outlineLevel="2" collapsed="false">
      <c r="A391" s="84" t="n">
        <v>266</v>
      </c>
      <c r="B391" s="85" t="s">
        <v>437</v>
      </c>
      <c r="C391" s="85" t="s">
        <v>25</v>
      </c>
      <c r="D391" s="86" t="n">
        <v>30</v>
      </c>
      <c r="E391" s="85" t="s">
        <v>26</v>
      </c>
      <c r="F391" s="86" t="n">
        <v>3600</v>
      </c>
      <c r="G391" s="86"/>
      <c r="H391" s="86"/>
      <c r="I391" s="86"/>
      <c r="J391" s="87" t="n">
        <v>3600</v>
      </c>
      <c r="K391" s="88"/>
      <c r="L391" s="89"/>
      <c r="M391" s="90"/>
      <c r="N391" s="91"/>
      <c r="O391" s="92"/>
      <c r="P391" s="93"/>
      <c r="Q391" s="94" t="n">
        <f aca="false">SUM(G391:P391)</f>
        <v>3600</v>
      </c>
      <c r="R391" s="95" t="n">
        <f aca="false">Q391-F391</f>
        <v>0</v>
      </c>
      <c r="S391" s="95" t="n">
        <f aca="false">F391*D391</f>
        <v>108000</v>
      </c>
      <c r="T391" s="95" t="n">
        <f aca="false">Q391*D391</f>
        <v>108000</v>
      </c>
      <c r="U391" s="96" t="n">
        <f aca="false">T391-S391</f>
        <v>0</v>
      </c>
      <c r="V391" s="97"/>
    </row>
    <row r="392" customFormat="false" ht="13.8" hidden="true" customHeight="false" outlineLevel="2" collapsed="false">
      <c r="A392" s="84" t="n">
        <v>267</v>
      </c>
      <c r="B392" s="85" t="s">
        <v>437</v>
      </c>
      <c r="C392" s="85" t="s">
        <v>25</v>
      </c>
      <c r="D392" s="86" t="n">
        <v>30</v>
      </c>
      <c r="E392" s="85" t="s">
        <v>26</v>
      </c>
      <c r="F392" s="86" t="n">
        <v>50000</v>
      </c>
      <c r="G392" s="86"/>
      <c r="H392" s="86"/>
      <c r="I392" s="86"/>
      <c r="J392" s="87" t="n">
        <v>50000</v>
      </c>
      <c r="K392" s="88"/>
      <c r="L392" s="89"/>
      <c r="M392" s="90"/>
      <c r="N392" s="91"/>
      <c r="O392" s="92"/>
      <c r="P392" s="93"/>
      <c r="Q392" s="94" t="n">
        <f aca="false">SUM(G392:P392)</f>
        <v>50000</v>
      </c>
      <c r="R392" s="95" t="n">
        <f aca="false">Q392-F392</f>
        <v>0</v>
      </c>
      <c r="S392" s="95" t="n">
        <f aca="false">F392*D392</f>
        <v>1500000</v>
      </c>
      <c r="T392" s="95" t="n">
        <f aca="false">Q392*D392</f>
        <v>1500000</v>
      </c>
      <c r="U392" s="96" t="n">
        <f aca="false">T392-S392</f>
        <v>0</v>
      </c>
      <c r="V392" s="97"/>
    </row>
    <row r="393" customFormat="false" ht="13.8" hidden="true" customHeight="false" outlineLevel="2" collapsed="false">
      <c r="A393" s="84" t="n">
        <v>268</v>
      </c>
      <c r="B393" s="85" t="s">
        <v>437</v>
      </c>
      <c r="C393" s="85" t="s">
        <v>25</v>
      </c>
      <c r="D393" s="86" t="n">
        <v>30</v>
      </c>
      <c r="E393" s="85" t="s">
        <v>26</v>
      </c>
      <c r="F393" s="86" t="n">
        <v>9000</v>
      </c>
      <c r="G393" s="86"/>
      <c r="H393" s="86"/>
      <c r="I393" s="86"/>
      <c r="J393" s="87" t="n">
        <v>9000</v>
      </c>
      <c r="K393" s="88"/>
      <c r="L393" s="89"/>
      <c r="M393" s="90"/>
      <c r="N393" s="91"/>
      <c r="O393" s="92"/>
      <c r="P393" s="93"/>
      <c r="Q393" s="94" t="n">
        <f aca="false">SUM(G393:P393)</f>
        <v>9000</v>
      </c>
      <c r="R393" s="95" t="n">
        <f aca="false">Q393-F393</f>
        <v>0</v>
      </c>
      <c r="S393" s="95" t="n">
        <f aca="false">F393*D393</f>
        <v>270000</v>
      </c>
      <c r="T393" s="95" t="n">
        <f aca="false">Q393*D393</f>
        <v>270000</v>
      </c>
      <c r="U393" s="96" t="n">
        <f aca="false">T393-S393</f>
        <v>0</v>
      </c>
      <c r="V393" s="97"/>
    </row>
    <row r="394" customFormat="false" ht="13.8" hidden="false" customHeight="false" outlineLevel="1" collapsed="true">
      <c r="A394" s="84"/>
      <c r="B394" s="98" t="s">
        <v>1121</v>
      </c>
      <c r="C394" s="85"/>
      <c r="D394" s="86"/>
      <c r="E394" s="85"/>
      <c r="F394" s="86" t="n">
        <f aca="false">SUBTOTAL(9,F389:F393)</f>
        <v>81600</v>
      </c>
      <c r="G394" s="86"/>
      <c r="H394" s="86"/>
      <c r="I394" s="86"/>
      <c r="J394" s="87"/>
      <c r="K394" s="88"/>
      <c r="L394" s="89"/>
      <c r="M394" s="90"/>
      <c r="N394" s="91"/>
      <c r="O394" s="92"/>
      <c r="P394" s="93"/>
      <c r="Q394" s="94" t="n">
        <f aca="false">SUBTOTAL(9,Q389:Q393)</f>
        <v>81600</v>
      </c>
      <c r="R394" s="95" t="n">
        <f aca="false">SUBTOTAL(9,R389:R393)</f>
        <v>0</v>
      </c>
      <c r="S394" s="95" t="n">
        <f aca="false">SUBTOTAL(9,S389:S393)</f>
        <v>2448000</v>
      </c>
      <c r="T394" s="95" t="n">
        <f aca="false">SUBTOTAL(9,T389:T393)</f>
        <v>2448000</v>
      </c>
      <c r="U394" s="96" t="n">
        <f aca="false">SUBTOTAL(9,U389:U393)</f>
        <v>0</v>
      </c>
      <c r="V394" s="97"/>
    </row>
    <row r="395" customFormat="false" ht="13.8" hidden="true" customHeight="false" outlineLevel="2" collapsed="false">
      <c r="A395" s="84" t="n">
        <v>269</v>
      </c>
      <c r="B395" s="85" t="s">
        <v>442</v>
      </c>
      <c r="C395" s="85" t="s">
        <v>25</v>
      </c>
      <c r="D395" s="86" t="n">
        <v>50</v>
      </c>
      <c r="E395" s="85" t="s">
        <v>65</v>
      </c>
      <c r="F395" s="86" t="n">
        <v>22</v>
      </c>
      <c r="G395" s="86"/>
      <c r="H395" s="86"/>
      <c r="I395" s="86"/>
      <c r="J395" s="87"/>
      <c r="K395" s="88" t="n">
        <v>22</v>
      </c>
      <c r="L395" s="89"/>
      <c r="M395" s="90"/>
      <c r="N395" s="91"/>
      <c r="O395" s="92"/>
      <c r="P395" s="93"/>
      <c r="Q395" s="94" t="n">
        <f aca="false">SUM(G395:P395)</f>
        <v>22</v>
      </c>
      <c r="R395" s="95" t="n">
        <f aca="false">Q395-F395</f>
        <v>0</v>
      </c>
      <c r="S395" s="95" t="n">
        <f aca="false">F395*D395</f>
        <v>1100</v>
      </c>
      <c r="T395" s="95" t="n">
        <f aca="false">Q395*D395</f>
        <v>1100</v>
      </c>
      <c r="U395" s="96" t="n">
        <f aca="false">T395-S395</f>
        <v>0</v>
      </c>
      <c r="V395" s="97"/>
    </row>
    <row r="396" customFormat="false" ht="13.8" hidden="true" customHeight="false" outlineLevel="2" collapsed="false">
      <c r="A396" s="84" t="n">
        <v>270</v>
      </c>
      <c r="B396" s="85" t="s">
        <v>442</v>
      </c>
      <c r="C396" s="85" t="s">
        <v>25</v>
      </c>
      <c r="D396" s="86" t="n">
        <v>50</v>
      </c>
      <c r="E396" s="85" t="s">
        <v>65</v>
      </c>
      <c r="F396" s="86" t="n">
        <v>5</v>
      </c>
      <c r="G396" s="86"/>
      <c r="H396" s="86"/>
      <c r="I396" s="86"/>
      <c r="J396" s="87"/>
      <c r="K396" s="88" t="n">
        <v>5</v>
      </c>
      <c r="L396" s="89"/>
      <c r="M396" s="90"/>
      <c r="N396" s="91"/>
      <c r="O396" s="92"/>
      <c r="P396" s="93"/>
      <c r="Q396" s="94" t="n">
        <f aca="false">SUM(G396:P396)</f>
        <v>5</v>
      </c>
      <c r="R396" s="95" t="n">
        <f aca="false">Q396-F396</f>
        <v>0</v>
      </c>
      <c r="S396" s="95" t="n">
        <f aca="false">F396*D396</f>
        <v>250</v>
      </c>
      <c r="T396" s="95" t="n">
        <f aca="false">Q396*D396</f>
        <v>250</v>
      </c>
      <c r="U396" s="96" t="n">
        <f aca="false">T396-S396</f>
        <v>0</v>
      </c>
      <c r="V396" s="97"/>
    </row>
    <row r="397" customFormat="false" ht="13.8" hidden="false" customHeight="false" outlineLevel="1" collapsed="true">
      <c r="A397" s="84"/>
      <c r="B397" s="98" t="s">
        <v>1122</v>
      </c>
      <c r="C397" s="85"/>
      <c r="D397" s="86"/>
      <c r="E397" s="85"/>
      <c r="F397" s="86" t="n">
        <f aca="false">SUBTOTAL(9,F395:F396)</f>
        <v>27</v>
      </c>
      <c r="G397" s="86"/>
      <c r="H397" s="86"/>
      <c r="I397" s="86"/>
      <c r="J397" s="87"/>
      <c r="K397" s="88"/>
      <c r="L397" s="89"/>
      <c r="M397" s="90"/>
      <c r="N397" s="91"/>
      <c r="O397" s="92"/>
      <c r="P397" s="93"/>
      <c r="Q397" s="94" t="n">
        <f aca="false">SUBTOTAL(9,Q395:Q396)</f>
        <v>27</v>
      </c>
      <c r="R397" s="95" t="n">
        <f aca="false">SUBTOTAL(9,R395:R396)</f>
        <v>0</v>
      </c>
      <c r="S397" s="95" t="n">
        <f aca="false">SUBTOTAL(9,S395:S396)</f>
        <v>1350</v>
      </c>
      <c r="T397" s="95" t="n">
        <f aca="false">SUBTOTAL(9,T395:T396)</f>
        <v>1350</v>
      </c>
      <c r="U397" s="96" t="n">
        <f aca="false">SUBTOTAL(9,U395:U396)</f>
        <v>0</v>
      </c>
      <c r="V397" s="97"/>
    </row>
    <row r="398" customFormat="false" ht="13.8" hidden="true" customHeight="false" outlineLevel="2" collapsed="false">
      <c r="A398" s="84" t="n">
        <v>271</v>
      </c>
      <c r="B398" s="85" t="s">
        <v>446</v>
      </c>
      <c r="C398" s="85" t="s">
        <v>25</v>
      </c>
      <c r="D398" s="86" t="n">
        <v>115</v>
      </c>
      <c r="E398" s="85" t="s">
        <v>104</v>
      </c>
      <c r="F398" s="86" t="n">
        <v>67</v>
      </c>
      <c r="G398" s="86"/>
      <c r="H398" s="86"/>
      <c r="I398" s="86"/>
      <c r="J398" s="87"/>
      <c r="K398" s="88"/>
      <c r="L398" s="89" t="n">
        <v>67</v>
      </c>
      <c r="M398" s="90"/>
      <c r="N398" s="91"/>
      <c r="O398" s="92"/>
      <c r="P398" s="93"/>
      <c r="Q398" s="94" t="n">
        <f aca="false">SUM(G398:P398)</f>
        <v>67</v>
      </c>
      <c r="R398" s="95" t="n">
        <f aca="false">Q398-F398</f>
        <v>0</v>
      </c>
      <c r="S398" s="95" t="n">
        <f aca="false">F398*D398</f>
        <v>7705</v>
      </c>
      <c r="T398" s="95" t="n">
        <f aca="false">Q398*D398</f>
        <v>7705</v>
      </c>
      <c r="U398" s="96" t="n">
        <f aca="false">T398-S398</f>
        <v>0</v>
      </c>
      <c r="V398" s="97"/>
    </row>
    <row r="399" customFormat="false" ht="13.8" hidden="true" customHeight="false" outlineLevel="2" collapsed="false">
      <c r="A399" s="84" t="n">
        <v>272</v>
      </c>
      <c r="B399" s="85" t="s">
        <v>446</v>
      </c>
      <c r="C399" s="85" t="s">
        <v>25</v>
      </c>
      <c r="D399" s="86" t="n">
        <v>115</v>
      </c>
      <c r="E399" s="85" t="s">
        <v>104</v>
      </c>
      <c r="F399" s="86" t="n">
        <v>26</v>
      </c>
      <c r="G399" s="86"/>
      <c r="H399" s="86"/>
      <c r="I399" s="86"/>
      <c r="J399" s="87"/>
      <c r="K399" s="88"/>
      <c r="L399" s="89" t="n">
        <v>26</v>
      </c>
      <c r="M399" s="90"/>
      <c r="N399" s="91"/>
      <c r="O399" s="92"/>
      <c r="P399" s="93"/>
      <c r="Q399" s="94" t="n">
        <f aca="false">SUM(G399:P399)</f>
        <v>26</v>
      </c>
      <c r="R399" s="95" t="n">
        <f aca="false">Q399-F399</f>
        <v>0</v>
      </c>
      <c r="S399" s="95" t="n">
        <f aca="false">F399*D399</f>
        <v>2990</v>
      </c>
      <c r="T399" s="95" t="n">
        <f aca="false">Q399*D399</f>
        <v>2990</v>
      </c>
      <c r="U399" s="96" t="n">
        <f aca="false">T399-S399</f>
        <v>0</v>
      </c>
      <c r="V399" s="97"/>
    </row>
    <row r="400" customFormat="false" ht="13.8" hidden="true" customHeight="false" outlineLevel="2" collapsed="false">
      <c r="A400" s="84" t="n">
        <v>273</v>
      </c>
      <c r="B400" s="85" t="s">
        <v>446</v>
      </c>
      <c r="C400" s="85" t="s">
        <v>25</v>
      </c>
      <c r="D400" s="86" t="n">
        <v>115</v>
      </c>
      <c r="E400" s="85" t="s">
        <v>104</v>
      </c>
      <c r="F400" s="86" t="n">
        <v>67</v>
      </c>
      <c r="G400" s="86"/>
      <c r="H400" s="86"/>
      <c r="I400" s="86"/>
      <c r="J400" s="87"/>
      <c r="K400" s="88"/>
      <c r="L400" s="89" t="n">
        <v>67</v>
      </c>
      <c r="M400" s="90"/>
      <c r="N400" s="91"/>
      <c r="O400" s="92"/>
      <c r="P400" s="93"/>
      <c r="Q400" s="94" t="n">
        <f aca="false">SUM(G400:P400)</f>
        <v>67</v>
      </c>
      <c r="R400" s="95" t="n">
        <f aca="false">Q400-F400</f>
        <v>0</v>
      </c>
      <c r="S400" s="95" t="n">
        <f aca="false">F400*D400</f>
        <v>7705</v>
      </c>
      <c r="T400" s="95" t="n">
        <f aca="false">Q400*D400</f>
        <v>7705</v>
      </c>
      <c r="U400" s="96" t="n">
        <f aca="false">T400-S400</f>
        <v>0</v>
      </c>
      <c r="V400" s="97"/>
    </row>
    <row r="401" customFormat="false" ht="13.8" hidden="false" customHeight="false" outlineLevel="1" collapsed="true">
      <c r="A401" s="84"/>
      <c r="B401" s="98" t="s">
        <v>1123</v>
      </c>
      <c r="C401" s="85"/>
      <c r="D401" s="86"/>
      <c r="E401" s="85"/>
      <c r="F401" s="86" t="n">
        <f aca="false">SUBTOTAL(9,F398:F400)</f>
        <v>160</v>
      </c>
      <c r="G401" s="86"/>
      <c r="H401" s="86"/>
      <c r="I401" s="86"/>
      <c r="J401" s="87"/>
      <c r="K401" s="88"/>
      <c r="L401" s="89"/>
      <c r="M401" s="90"/>
      <c r="N401" s="91"/>
      <c r="O401" s="92"/>
      <c r="P401" s="93"/>
      <c r="Q401" s="94" t="n">
        <f aca="false">SUBTOTAL(9,Q398:Q400)</f>
        <v>160</v>
      </c>
      <c r="R401" s="95" t="n">
        <f aca="false">SUBTOTAL(9,R398:R400)</f>
        <v>0</v>
      </c>
      <c r="S401" s="95" t="n">
        <f aca="false">SUBTOTAL(9,S398:S400)</f>
        <v>18400</v>
      </c>
      <c r="T401" s="95" t="n">
        <f aca="false">SUBTOTAL(9,T398:T400)</f>
        <v>18400</v>
      </c>
      <c r="U401" s="96" t="n">
        <f aca="false">SUBTOTAL(9,U398:U400)</f>
        <v>0</v>
      </c>
      <c r="V401" s="97"/>
    </row>
    <row r="402" customFormat="false" ht="13.8" hidden="true" customHeight="false" outlineLevel="2" collapsed="false">
      <c r="A402" s="84" t="n">
        <v>274</v>
      </c>
      <c r="B402" s="85" t="s">
        <v>448</v>
      </c>
      <c r="C402" s="85" t="s">
        <v>25</v>
      </c>
      <c r="D402" s="86" t="n">
        <v>292</v>
      </c>
      <c r="E402" s="85" t="s">
        <v>449</v>
      </c>
      <c r="F402" s="86" t="n">
        <v>67</v>
      </c>
      <c r="G402" s="86"/>
      <c r="H402" s="86"/>
      <c r="I402" s="86"/>
      <c r="J402" s="87"/>
      <c r="K402" s="88"/>
      <c r="L402" s="89" t="n">
        <v>67</v>
      </c>
      <c r="M402" s="90"/>
      <c r="N402" s="91"/>
      <c r="O402" s="92"/>
      <c r="P402" s="93"/>
      <c r="Q402" s="94" t="n">
        <f aca="false">SUM(G402:P402)</f>
        <v>67</v>
      </c>
      <c r="R402" s="95" t="n">
        <f aca="false">Q402-F402</f>
        <v>0</v>
      </c>
      <c r="S402" s="95" t="n">
        <f aca="false">F402*D402</f>
        <v>19564</v>
      </c>
      <c r="T402" s="95" t="n">
        <f aca="false">Q402*D402</f>
        <v>19564</v>
      </c>
      <c r="U402" s="96" t="n">
        <f aca="false">T402-S402</f>
        <v>0</v>
      </c>
      <c r="V402" s="97"/>
    </row>
    <row r="403" customFormat="false" ht="13.8" hidden="true" customHeight="false" outlineLevel="2" collapsed="false">
      <c r="A403" s="84" t="n">
        <v>275</v>
      </c>
      <c r="B403" s="85" t="s">
        <v>448</v>
      </c>
      <c r="C403" s="85" t="s">
        <v>25</v>
      </c>
      <c r="D403" s="86" t="n">
        <v>292</v>
      </c>
      <c r="E403" s="85" t="s">
        <v>449</v>
      </c>
      <c r="F403" s="86" t="n">
        <v>25</v>
      </c>
      <c r="G403" s="86"/>
      <c r="H403" s="86"/>
      <c r="I403" s="86"/>
      <c r="J403" s="87"/>
      <c r="K403" s="88"/>
      <c r="L403" s="89" t="n">
        <v>25</v>
      </c>
      <c r="M403" s="90"/>
      <c r="N403" s="91"/>
      <c r="O403" s="92"/>
      <c r="P403" s="93"/>
      <c r="Q403" s="94" t="n">
        <f aca="false">SUM(G403:P403)</f>
        <v>25</v>
      </c>
      <c r="R403" s="95" t="n">
        <f aca="false">Q403-F403</f>
        <v>0</v>
      </c>
      <c r="S403" s="95" t="n">
        <f aca="false">F403*D403</f>
        <v>7300</v>
      </c>
      <c r="T403" s="95" t="n">
        <f aca="false">Q403*D403</f>
        <v>7300</v>
      </c>
      <c r="U403" s="96" t="n">
        <f aca="false">T403-S403</f>
        <v>0</v>
      </c>
      <c r="V403" s="97"/>
    </row>
    <row r="404" customFormat="false" ht="13.8" hidden="true" customHeight="false" outlineLevel="2" collapsed="false">
      <c r="A404" s="84" t="n">
        <v>276</v>
      </c>
      <c r="B404" s="85" t="s">
        <v>448</v>
      </c>
      <c r="C404" s="85" t="s">
        <v>25</v>
      </c>
      <c r="D404" s="86" t="n">
        <v>292</v>
      </c>
      <c r="E404" s="85" t="s">
        <v>449</v>
      </c>
      <c r="F404" s="86" t="n">
        <v>67</v>
      </c>
      <c r="G404" s="86"/>
      <c r="H404" s="86"/>
      <c r="I404" s="86"/>
      <c r="J404" s="87"/>
      <c r="K404" s="88"/>
      <c r="L404" s="89" t="n">
        <v>67</v>
      </c>
      <c r="M404" s="90"/>
      <c r="N404" s="91"/>
      <c r="O404" s="92"/>
      <c r="P404" s="93"/>
      <c r="Q404" s="94" t="n">
        <f aca="false">SUM(G404:P404)</f>
        <v>67</v>
      </c>
      <c r="R404" s="95" t="n">
        <f aca="false">Q404-F404</f>
        <v>0</v>
      </c>
      <c r="S404" s="95" t="n">
        <f aca="false">F404*D404</f>
        <v>19564</v>
      </c>
      <c r="T404" s="95" t="n">
        <f aca="false">Q404*D404</f>
        <v>19564</v>
      </c>
      <c r="U404" s="96" t="n">
        <f aca="false">T404-S404</f>
        <v>0</v>
      </c>
      <c r="V404" s="97"/>
    </row>
    <row r="405" customFormat="false" ht="13.8" hidden="false" customHeight="false" outlineLevel="1" collapsed="true">
      <c r="A405" s="84"/>
      <c r="B405" s="98" t="s">
        <v>1124</v>
      </c>
      <c r="C405" s="85"/>
      <c r="D405" s="86"/>
      <c r="E405" s="85"/>
      <c r="F405" s="86" t="n">
        <f aca="false">SUBTOTAL(9,F402:F404)</f>
        <v>159</v>
      </c>
      <c r="G405" s="86"/>
      <c r="H405" s="86"/>
      <c r="I405" s="86"/>
      <c r="J405" s="87"/>
      <c r="K405" s="88"/>
      <c r="L405" s="89"/>
      <c r="M405" s="90"/>
      <c r="N405" s="91"/>
      <c r="O405" s="92"/>
      <c r="P405" s="93"/>
      <c r="Q405" s="94" t="n">
        <f aca="false">SUBTOTAL(9,Q402:Q404)</f>
        <v>159</v>
      </c>
      <c r="R405" s="95" t="n">
        <f aca="false">SUBTOTAL(9,R402:R404)</f>
        <v>0</v>
      </c>
      <c r="S405" s="95" t="n">
        <f aca="false">SUBTOTAL(9,S402:S404)</f>
        <v>46428</v>
      </c>
      <c r="T405" s="95" t="n">
        <f aca="false">SUBTOTAL(9,T402:T404)</f>
        <v>46428</v>
      </c>
      <c r="U405" s="96" t="n">
        <f aca="false">SUBTOTAL(9,U402:U404)</f>
        <v>0</v>
      </c>
      <c r="V405" s="97"/>
    </row>
    <row r="406" customFormat="false" ht="13.8" hidden="true" customHeight="false" outlineLevel="2" collapsed="false">
      <c r="A406" s="84" t="n">
        <v>277</v>
      </c>
      <c r="B406" s="85" t="s">
        <v>451</v>
      </c>
      <c r="C406" s="85" t="s">
        <v>25</v>
      </c>
      <c r="D406" s="86" t="n">
        <v>1125</v>
      </c>
      <c r="E406" s="85" t="s">
        <v>65</v>
      </c>
      <c r="F406" s="86" t="n">
        <v>5</v>
      </c>
      <c r="G406" s="86"/>
      <c r="H406" s="86"/>
      <c r="I406" s="86"/>
      <c r="J406" s="87"/>
      <c r="K406" s="88"/>
      <c r="L406" s="89" t="n">
        <v>5</v>
      </c>
      <c r="M406" s="90"/>
      <c r="N406" s="91"/>
      <c r="O406" s="92"/>
      <c r="P406" s="93"/>
      <c r="Q406" s="94" t="n">
        <f aca="false">SUM(G406:P406)</f>
        <v>5</v>
      </c>
      <c r="R406" s="95" t="n">
        <f aca="false">Q406-F406</f>
        <v>0</v>
      </c>
      <c r="S406" s="95" t="n">
        <f aca="false">F406*D406</f>
        <v>5625</v>
      </c>
      <c r="T406" s="95" t="n">
        <f aca="false">Q406*D406</f>
        <v>5625</v>
      </c>
      <c r="U406" s="96" t="n">
        <f aca="false">T406-S406</f>
        <v>0</v>
      </c>
      <c r="V406" s="97"/>
    </row>
    <row r="407" customFormat="false" ht="13.8" hidden="true" customHeight="false" outlineLevel="2" collapsed="false">
      <c r="A407" s="84" t="n">
        <v>278</v>
      </c>
      <c r="B407" s="85" t="s">
        <v>451</v>
      </c>
      <c r="C407" s="85" t="s">
        <v>25</v>
      </c>
      <c r="D407" s="86" t="n">
        <v>1125</v>
      </c>
      <c r="E407" s="85" t="s">
        <v>65</v>
      </c>
      <c r="F407" s="86" t="n">
        <v>22</v>
      </c>
      <c r="G407" s="86"/>
      <c r="H407" s="86"/>
      <c r="I407" s="86"/>
      <c r="J407" s="87"/>
      <c r="K407" s="88"/>
      <c r="L407" s="89" t="n">
        <v>22</v>
      </c>
      <c r="M407" s="90"/>
      <c r="N407" s="91"/>
      <c r="O407" s="92"/>
      <c r="P407" s="93"/>
      <c r="Q407" s="94" t="n">
        <f aca="false">SUM(G407:P407)</f>
        <v>22</v>
      </c>
      <c r="R407" s="95" t="n">
        <f aca="false">Q407-F407</f>
        <v>0</v>
      </c>
      <c r="S407" s="95" t="n">
        <f aca="false">F407*D407</f>
        <v>24750</v>
      </c>
      <c r="T407" s="95" t="n">
        <f aca="false">Q407*D407</f>
        <v>24750</v>
      </c>
      <c r="U407" s="96" t="n">
        <f aca="false">T407-S407</f>
        <v>0</v>
      </c>
      <c r="V407" s="97"/>
    </row>
    <row r="408" customFormat="false" ht="13.8" hidden="false" customHeight="false" outlineLevel="1" collapsed="true">
      <c r="A408" s="84"/>
      <c r="B408" s="98" t="s">
        <v>1125</v>
      </c>
      <c r="C408" s="85"/>
      <c r="D408" s="86"/>
      <c r="E408" s="85"/>
      <c r="F408" s="86" t="n">
        <f aca="false">SUBTOTAL(9,F406:F407)</f>
        <v>27</v>
      </c>
      <c r="G408" s="86"/>
      <c r="H408" s="86"/>
      <c r="I408" s="86"/>
      <c r="J408" s="87"/>
      <c r="K408" s="88"/>
      <c r="L408" s="89"/>
      <c r="M408" s="90"/>
      <c r="N408" s="91"/>
      <c r="O408" s="92"/>
      <c r="P408" s="93"/>
      <c r="Q408" s="94" t="n">
        <f aca="false">SUBTOTAL(9,Q406:Q407)</f>
        <v>27</v>
      </c>
      <c r="R408" s="95" t="n">
        <f aca="false">SUBTOTAL(9,R406:R407)</f>
        <v>0</v>
      </c>
      <c r="S408" s="95" t="n">
        <f aca="false">SUBTOTAL(9,S406:S407)</f>
        <v>30375</v>
      </c>
      <c r="T408" s="95" t="n">
        <f aca="false">SUBTOTAL(9,T406:T407)</f>
        <v>30375</v>
      </c>
      <c r="U408" s="96" t="n">
        <f aca="false">SUBTOTAL(9,U406:U407)</f>
        <v>0</v>
      </c>
      <c r="V408" s="97"/>
    </row>
    <row r="409" customFormat="false" ht="13.8" hidden="true" customHeight="false" outlineLevel="2" collapsed="false">
      <c r="A409" s="84" t="n">
        <v>279</v>
      </c>
      <c r="B409" s="85" t="s">
        <v>453</v>
      </c>
      <c r="C409" s="85" t="s">
        <v>25</v>
      </c>
      <c r="D409" s="86" t="n">
        <v>200</v>
      </c>
      <c r="E409" s="85" t="s">
        <v>65</v>
      </c>
      <c r="F409" s="86" t="n">
        <v>1</v>
      </c>
      <c r="G409" s="86"/>
      <c r="H409" s="86"/>
      <c r="I409" s="86"/>
      <c r="J409" s="87"/>
      <c r="K409" s="88"/>
      <c r="L409" s="89" t="n">
        <v>1</v>
      </c>
      <c r="M409" s="90"/>
      <c r="N409" s="91"/>
      <c r="O409" s="92"/>
      <c r="P409" s="93"/>
      <c r="Q409" s="94" t="n">
        <f aca="false">SUM(G409:P409)</f>
        <v>1</v>
      </c>
      <c r="R409" s="95" t="n">
        <f aca="false">Q409-F409</f>
        <v>0</v>
      </c>
      <c r="S409" s="95" t="n">
        <f aca="false">F409*D409</f>
        <v>200</v>
      </c>
      <c r="T409" s="95" t="n">
        <f aca="false">Q409*D409</f>
        <v>200</v>
      </c>
      <c r="U409" s="96" t="n">
        <f aca="false">T409-S409</f>
        <v>0</v>
      </c>
      <c r="V409" s="97"/>
    </row>
    <row r="410" customFormat="false" ht="13.8" hidden="true" customHeight="false" outlineLevel="2" collapsed="false">
      <c r="A410" s="84" t="n">
        <v>280</v>
      </c>
      <c r="B410" s="85" t="s">
        <v>453</v>
      </c>
      <c r="C410" s="85" t="s">
        <v>25</v>
      </c>
      <c r="D410" s="86" t="n">
        <v>200</v>
      </c>
      <c r="E410" s="85" t="s">
        <v>65</v>
      </c>
      <c r="F410" s="86" t="n">
        <v>67</v>
      </c>
      <c r="G410" s="86"/>
      <c r="H410" s="86"/>
      <c r="I410" s="86"/>
      <c r="J410" s="87"/>
      <c r="K410" s="88"/>
      <c r="L410" s="89" t="n">
        <v>67</v>
      </c>
      <c r="M410" s="90"/>
      <c r="N410" s="91"/>
      <c r="O410" s="92"/>
      <c r="P410" s="93"/>
      <c r="Q410" s="94" t="n">
        <f aca="false">SUM(G410:P410)</f>
        <v>67</v>
      </c>
      <c r="R410" s="95" t="n">
        <f aca="false">Q410-F410</f>
        <v>0</v>
      </c>
      <c r="S410" s="95" t="n">
        <f aca="false">F410*D410</f>
        <v>13400</v>
      </c>
      <c r="T410" s="95" t="n">
        <f aca="false">Q410*D410</f>
        <v>13400</v>
      </c>
      <c r="U410" s="96" t="n">
        <f aca="false">T410-S410</f>
        <v>0</v>
      </c>
      <c r="V410" s="97"/>
    </row>
    <row r="411" customFormat="false" ht="13.8" hidden="true" customHeight="false" outlineLevel="2" collapsed="false">
      <c r="A411" s="84" t="n">
        <v>281</v>
      </c>
      <c r="B411" s="85" t="s">
        <v>453</v>
      </c>
      <c r="C411" s="85" t="s">
        <v>25</v>
      </c>
      <c r="D411" s="86" t="n">
        <v>200</v>
      </c>
      <c r="E411" s="85" t="s">
        <v>65</v>
      </c>
      <c r="F411" s="86" t="n">
        <v>88</v>
      </c>
      <c r="G411" s="86"/>
      <c r="H411" s="86"/>
      <c r="I411" s="86"/>
      <c r="J411" s="87"/>
      <c r="K411" s="88"/>
      <c r="L411" s="89" t="n">
        <v>88</v>
      </c>
      <c r="M411" s="90"/>
      <c r="N411" s="91"/>
      <c r="O411" s="92"/>
      <c r="P411" s="93"/>
      <c r="Q411" s="94" t="n">
        <f aca="false">SUM(G411:P411)</f>
        <v>88</v>
      </c>
      <c r="R411" s="95" t="n">
        <f aca="false">Q411-F411</f>
        <v>0</v>
      </c>
      <c r="S411" s="95" t="n">
        <f aca="false">F411*D411</f>
        <v>17600</v>
      </c>
      <c r="T411" s="95" t="n">
        <f aca="false">Q411*D411</f>
        <v>17600</v>
      </c>
      <c r="U411" s="96" t="n">
        <f aca="false">T411-S411</f>
        <v>0</v>
      </c>
      <c r="V411" s="97"/>
    </row>
    <row r="412" customFormat="false" ht="13.8" hidden="false" customHeight="false" outlineLevel="1" collapsed="true">
      <c r="A412" s="84"/>
      <c r="B412" s="98" t="s">
        <v>1126</v>
      </c>
      <c r="C412" s="85"/>
      <c r="D412" s="86"/>
      <c r="E412" s="85"/>
      <c r="F412" s="86" t="n">
        <f aca="false">SUBTOTAL(9,F409:F411)</f>
        <v>156</v>
      </c>
      <c r="G412" s="86"/>
      <c r="H412" s="86"/>
      <c r="I412" s="86"/>
      <c r="J412" s="87"/>
      <c r="K412" s="88"/>
      <c r="L412" s="89"/>
      <c r="M412" s="90"/>
      <c r="N412" s="91"/>
      <c r="O412" s="92"/>
      <c r="P412" s="93"/>
      <c r="Q412" s="94" t="n">
        <f aca="false">SUBTOTAL(9,Q409:Q411)</f>
        <v>156</v>
      </c>
      <c r="R412" s="95" t="n">
        <f aca="false">SUBTOTAL(9,R409:R411)</f>
        <v>0</v>
      </c>
      <c r="S412" s="95" t="n">
        <f aca="false">SUBTOTAL(9,S409:S411)</f>
        <v>31200</v>
      </c>
      <c r="T412" s="95" t="n">
        <f aca="false">SUBTOTAL(9,T409:T411)</f>
        <v>31200</v>
      </c>
      <c r="U412" s="96" t="n">
        <f aca="false">SUBTOTAL(9,U409:U411)</f>
        <v>0</v>
      </c>
      <c r="V412" s="97"/>
    </row>
    <row r="413" customFormat="false" ht="13.8" hidden="true" customHeight="false" outlineLevel="2" collapsed="false">
      <c r="A413" s="84" t="n">
        <v>282</v>
      </c>
      <c r="B413" s="85" t="s">
        <v>455</v>
      </c>
      <c r="C413" s="85" t="s">
        <v>25</v>
      </c>
      <c r="D413" s="86" t="n">
        <v>800</v>
      </c>
      <c r="E413" s="85" t="s">
        <v>26</v>
      </c>
      <c r="F413" s="86" t="n">
        <v>6</v>
      </c>
      <c r="G413" s="86"/>
      <c r="H413" s="86"/>
      <c r="I413" s="86"/>
      <c r="J413" s="87"/>
      <c r="K413" s="88" t="n">
        <v>6</v>
      </c>
      <c r="L413" s="89"/>
      <c r="M413" s="90"/>
      <c r="N413" s="91"/>
      <c r="O413" s="92"/>
      <c r="P413" s="93"/>
      <c r="Q413" s="94" t="n">
        <f aca="false">SUM(G413:P413)</f>
        <v>6</v>
      </c>
      <c r="R413" s="95" t="n">
        <f aca="false">Q413-F413</f>
        <v>0</v>
      </c>
      <c r="S413" s="95" t="n">
        <f aca="false">F413*D413</f>
        <v>4800</v>
      </c>
      <c r="T413" s="95" t="n">
        <f aca="false">Q413*D413</f>
        <v>4800</v>
      </c>
      <c r="U413" s="96" t="n">
        <f aca="false">T413-S413</f>
        <v>0</v>
      </c>
      <c r="V413" s="97"/>
    </row>
    <row r="414" customFormat="false" ht="13.8" hidden="false" customHeight="false" outlineLevel="1" collapsed="true">
      <c r="A414" s="84"/>
      <c r="B414" s="98" t="s">
        <v>1127</v>
      </c>
      <c r="C414" s="85"/>
      <c r="D414" s="86"/>
      <c r="E414" s="85"/>
      <c r="F414" s="86" t="n">
        <f aca="false">SUBTOTAL(9,F413:F413)</f>
        <v>6</v>
      </c>
      <c r="G414" s="86"/>
      <c r="H414" s="86"/>
      <c r="I414" s="86"/>
      <c r="J414" s="87"/>
      <c r="K414" s="88"/>
      <c r="L414" s="89"/>
      <c r="M414" s="90"/>
      <c r="N414" s="91"/>
      <c r="O414" s="92"/>
      <c r="P414" s="93"/>
      <c r="Q414" s="94" t="n">
        <f aca="false">SUBTOTAL(9,Q413:Q413)</f>
        <v>6</v>
      </c>
      <c r="R414" s="95" t="n">
        <f aca="false">SUBTOTAL(9,R413:R413)</f>
        <v>0</v>
      </c>
      <c r="S414" s="95" t="n">
        <f aca="false">SUBTOTAL(9,S413:S413)</f>
        <v>4800</v>
      </c>
      <c r="T414" s="95" t="n">
        <f aca="false">SUBTOTAL(9,T413:T413)</f>
        <v>4800</v>
      </c>
      <c r="U414" s="96" t="n">
        <f aca="false">SUBTOTAL(9,U413:U413)</f>
        <v>0</v>
      </c>
      <c r="V414" s="97"/>
    </row>
    <row r="415" customFormat="false" ht="13.8" hidden="true" customHeight="false" outlineLevel="2" collapsed="false">
      <c r="A415" s="84" t="n">
        <v>283</v>
      </c>
      <c r="B415" s="85" t="s">
        <v>457</v>
      </c>
      <c r="C415" s="85" t="s">
        <v>25</v>
      </c>
      <c r="D415" s="86" t="n">
        <v>50</v>
      </c>
      <c r="E415" s="85" t="s">
        <v>26</v>
      </c>
      <c r="F415" s="86" t="n">
        <v>148</v>
      </c>
      <c r="G415" s="86"/>
      <c r="H415" s="86"/>
      <c r="I415" s="86"/>
      <c r="J415" s="87"/>
      <c r="K415" s="88" t="n">
        <v>148</v>
      </c>
      <c r="L415" s="89"/>
      <c r="M415" s="90"/>
      <c r="N415" s="91"/>
      <c r="O415" s="92"/>
      <c r="P415" s="93"/>
      <c r="Q415" s="94" t="n">
        <f aca="false">SUM(G415:P415)</f>
        <v>148</v>
      </c>
      <c r="R415" s="95" t="n">
        <f aca="false">Q415-F415</f>
        <v>0</v>
      </c>
      <c r="S415" s="95" t="n">
        <f aca="false">F415*D415</f>
        <v>7400</v>
      </c>
      <c r="T415" s="95" t="n">
        <f aca="false">Q415*D415</f>
        <v>7400</v>
      </c>
      <c r="U415" s="96" t="n">
        <f aca="false">T415-S415</f>
        <v>0</v>
      </c>
      <c r="V415" s="97"/>
    </row>
    <row r="416" customFormat="false" ht="13.8" hidden="false" customHeight="false" outlineLevel="1" collapsed="true">
      <c r="A416" s="84"/>
      <c r="B416" s="98" t="s">
        <v>1128</v>
      </c>
      <c r="C416" s="85"/>
      <c r="D416" s="86"/>
      <c r="E416" s="85"/>
      <c r="F416" s="86" t="n">
        <f aca="false">SUBTOTAL(9,F415:F415)</f>
        <v>148</v>
      </c>
      <c r="G416" s="86"/>
      <c r="H416" s="86"/>
      <c r="I416" s="86"/>
      <c r="J416" s="87"/>
      <c r="K416" s="88"/>
      <c r="L416" s="89"/>
      <c r="M416" s="90"/>
      <c r="N416" s="91"/>
      <c r="O416" s="92"/>
      <c r="P416" s="93"/>
      <c r="Q416" s="94" t="n">
        <f aca="false">SUBTOTAL(9,Q415:Q415)</f>
        <v>148</v>
      </c>
      <c r="R416" s="95" t="n">
        <f aca="false">SUBTOTAL(9,R415:R415)</f>
        <v>0</v>
      </c>
      <c r="S416" s="95" t="n">
        <f aca="false">SUBTOTAL(9,S415:S415)</f>
        <v>7400</v>
      </c>
      <c r="T416" s="95" t="n">
        <f aca="false">SUBTOTAL(9,T415:T415)</f>
        <v>7400</v>
      </c>
      <c r="U416" s="96" t="n">
        <f aca="false">SUBTOTAL(9,U415:U415)</f>
        <v>0</v>
      </c>
      <c r="V416" s="97"/>
    </row>
    <row r="417" customFormat="false" ht="13.8" hidden="true" customHeight="false" outlineLevel="2" collapsed="false">
      <c r="A417" s="84" t="n">
        <v>284</v>
      </c>
      <c r="B417" s="85" t="s">
        <v>459</v>
      </c>
      <c r="C417" s="85" t="s">
        <v>132</v>
      </c>
      <c r="D417" s="86" t="n">
        <v>5.9</v>
      </c>
      <c r="E417" s="85" t="s">
        <v>449</v>
      </c>
      <c r="F417" s="86" t="n">
        <v>140</v>
      </c>
      <c r="G417" s="86"/>
      <c r="H417" s="86"/>
      <c r="I417" s="86"/>
      <c r="J417" s="87"/>
      <c r="K417" s="88" t="n">
        <v>140</v>
      </c>
      <c r="L417" s="89"/>
      <c r="M417" s="90"/>
      <c r="N417" s="91"/>
      <c r="O417" s="92"/>
      <c r="P417" s="93"/>
      <c r="Q417" s="94" t="n">
        <f aca="false">SUM(G417:P417)</f>
        <v>140</v>
      </c>
      <c r="R417" s="95" t="n">
        <f aca="false">Q417-F417</f>
        <v>0</v>
      </c>
      <c r="S417" s="95" t="n">
        <f aca="false">F417*D417</f>
        <v>826</v>
      </c>
      <c r="T417" s="95" t="n">
        <f aca="false">Q417*D417</f>
        <v>826</v>
      </c>
      <c r="U417" s="96" t="n">
        <f aca="false">T417-S417</f>
        <v>0</v>
      </c>
      <c r="V417" s="97"/>
    </row>
    <row r="418" customFormat="false" ht="13.8" hidden="false" customHeight="false" outlineLevel="1" collapsed="true">
      <c r="A418" s="84"/>
      <c r="B418" s="98" t="s">
        <v>1129</v>
      </c>
      <c r="C418" s="85"/>
      <c r="D418" s="86"/>
      <c r="E418" s="85"/>
      <c r="F418" s="86" t="n">
        <f aca="false">SUBTOTAL(9,F417:F417)</f>
        <v>140</v>
      </c>
      <c r="G418" s="86"/>
      <c r="H418" s="86"/>
      <c r="I418" s="86"/>
      <c r="J418" s="87"/>
      <c r="K418" s="88"/>
      <c r="L418" s="89"/>
      <c r="M418" s="90"/>
      <c r="N418" s="91"/>
      <c r="O418" s="92"/>
      <c r="P418" s="93"/>
      <c r="Q418" s="94" t="n">
        <f aca="false">SUBTOTAL(9,Q417:Q417)</f>
        <v>140</v>
      </c>
      <c r="R418" s="95" t="n">
        <f aca="false">SUBTOTAL(9,R417:R417)</f>
        <v>0</v>
      </c>
      <c r="S418" s="95" t="n">
        <f aca="false">SUBTOTAL(9,S417:S417)</f>
        <v>826</v>
      </c>
      <c r="T418" s="95" t="n">
        <f aca="false">SUBTOTAL(9,T417:T417)</f>
        <v>826</v>
      </c>
      <c r="U418" s="96" t="n">
        <f aca="false">SUBTOTAL(9,U417:U417)</f>
        <v>0</v>
      </c>
      <c r="V418" s="97"/>
    </row>
    <row r="419" customFormat="false" ht="13.8" hidden="true" customHeight="false" outlineLevel="2" collapsed="false">
      <c r="A419" s="84" t="n">
        <v>285</v>
      </c>
      <c r="B419" s="85" t="s">
        <v>461</v>
      </c>
      <c r="C419" s="85" t="s">
        <v>132</v>
      </c>
      <c r="D419" s="86" t="n">
        <v>5.9</v>
      </c>
      <c r="E419" s="85" t="s">
        <v>449</v>
      </c>
      <c r="F419" s="86" t="n">
        <v>280</v>
      </c>
      <c r="G419" s="86"/>
      <c r="H419" s="86"/>
      <c r="I419" s="86"/>
      <c r="J419" s="87"/>
      <c r="K419" s="88" t="n">
        <v>280</v>
      </c>
      <c r="L419" s="89"/>
      <c r="M419" s="90"/>
      <c r="N419" s="91"/>
      <c r="O419" s="92"/>
      <c r="P419" s="93"/>
      <c r="Q419" s="94" t="n">
        <f aca="false">SUM(G419:P419)</f>
        <v>280</v>
      </c>
      <c r="R419" s="95" t="n">
        <f aca="false">Q419-F419</f>
        <v>0</v>
      </c>
      <c r="S419" s="95" t="n">
        <f aca="false">F419*D419</f>
        <v>1652</v>
      </c>
      <c r="T419" s="95" t="n">
        <f aca="false">Q419*D419</f>
        <v>1652</v>
      </c>
      <c r="U419" s="96" t="n">
        <f aca="false">T419-S419</f>
        <v>0</v>
      </c>
      <c r="V419" s="97"/>
    </row>
    <row r="420" customFormat="false" ht="13.8" hidden="false" customHeight="false" outlineLevel="1" collapsed="true">
      <c r="A420" s="84"/>
      <c r="B420" s="98" t="s">
        <v>1130</v>
      </c>
      <c r="C420" s="85"/>
      <c r="D420" s="86"/>
      <c r="E420" s="85"/>
      <c r="F420" s="86" t="n">
        <f aca="false">SUBTOTAL(9,F419:F419)</f>
        <v>280</v>
      </c>
      <c r="G420" s="86"/>
      <c r="H420" s="86"/>
      <c r="I420" s="86"/>
      <c r="J420" s="87"/>
      <c r="K420" s="88"/>
      <c r="L420" s="89"/>
      <c r="M420" s="90"/>
      <c r="N420" s="91"/>
      <c r="O420" s="92"/>
      <c r="P420" s="93"/>
      <c r="Q420" s="94" t="n">
        <f aca="false">SUBTOTAL(9,Q419:Q419)</f>
        <v>280</v>
      </c>
      <c r="R420" s="95" t="n">
        <f aca="false">SUBTOTAL(9,R419:R419)</f>
        <v>0</v>
      </c>
      <c r="S420" s="95" t="n">
        <f aca="false">SUBTOTAL(9,S419:S419)</f>
        <v>1652</v>
      </c>
      <c r="T420" s="95" t="n">
        <f aca="false">SUBTOTAL(9,T419:T419)</f>
        <v>1652</v>
      </c>
      <c r="U420" s="96" t="n">
        <f aca="false">SUBTOTAL(9,U419:U419)</f>
        <v>0</v>
      </c>
      <c r="V420" s="97"/>
    </row>
    <row r="421" customFormat="false" ht="13.8" hidden="true" customHeight="false" outlineLevel="2" collapsed="false">
      <c r="A421" s="84" t="n">
        <v>286</v>
      </c>
      <c r="B421" s="85" t="s">
        <v>463</v>
      </c>
      <c r="C421" s="85" t="s">
        <v>132</v>
      </c>
      <c r="D421" s="86" t="n">
        <v>5.9</v>
      </c>
      <c r="E421" s="85" t="s">
        <v>449</v>
      </c>
      <c r="F421" s="86" t="n">
        <v>3680</v>
      </c>
      <c r="G421" s="86"/>
      <c r="H421" s="86"/>
      <c r="I421" s="86"/>
      <c r="J421" s="87"/>
      <c r="K421" s="88" t="n">
        <v>3680</v>
      </c>
      <c r="L421" s="89"/>
      <c r="M421" s="90"/>
      <c r="N421" s="91"/>
      <c r="O421" s="92"/>
      <c r="P421" s="93"/>
      <c r="Q421" s="94" t="n">
        <f aca="false">SUM(G421:P421)</f>
        <v>3680</v>
      </c>
      <c r="R421" s="95" t="n">
        <f aca="false">Q421-F421</f>
        <v>0</v>
      </c>
      <c r="S421" s="95" t="n">
        <f aca="false">F421*D421</f>
        <v>21712</v>
      </c>
      <c r="T421" s="95" t="n">
        <f aca="false">Q421*D421</f>
        <v>21712</v>
      </c>
      <c r="U421" s="96" t="n">
        <f aca="false">T421-S421</f>
        <v>0</v>
      </c>
      <c r="V421" s="97"/>
    </row>
    <row r="422" customFormat="false" ht="13.8" hidden="false" customHeight="false" outlineLevel="1" collapsed="true">
      <c r="A422" s="84"/>
      <c r="B422" s="98" t="s">
        <v>1131</v>
      </c>
      <c r="C422" s="85"/>
      <c r="D422" s="86"/>
      <c r="E422" s="85"/>
      <c r="F422" s="86" t="n">
        <f aca="false">SUBTOTAL(9,F421:F421)</f>
        <v>3680</v>
      </c>
      <c r="G422" s="86"/>
      <c r="H422" s="86"/>
      <c r="I422" s="86"/>
      <c r="J422" s="87"/>
      <c r="K422" s="88"/>
      <c r="L422" s="89"/>
      <c r="M422" s="90"/>
      <c r="N422" s="91"/>
      <c r="O422" s="92"/>
      <c r="P422" s="93"/>
      <c r="Q422" s="94" t="n">
        <f aca="false">SUBTOTAL(9,Q421:Q421)</f>
        <v>3680</v>
      </c>
      <c r="R422" s="95" t="n">
        <f aca="false">SUBTOTAL(9,R421:R421)</f>
        <v>0</v>
      </c>
      <c r="S422" s="95" t="n">
        <f aca="false">SUBTOTAL(9,S421:S421)</f>
        <v>21712</v>
      </c>
      <c r="T422" s="95" t="n">
        <f aca="false">SUBTOTAL(9,T421:T421)</f>
        <v>21712</v>
      </c>
      <c r="U422" s="96" t="n">
        <f aca="false">SUBTOTAL(9,U421:U421)</f>
        <v>0</v>
      </c>
      <c r="V422" s="97"/>
    </row>
    <row r="423" customFormat="false" ht="13.8" hidden="true" customHeight="false" outlineLevel="2" collapsed="false">
      <c r="A423" s="84" t="n">
        <v>287</v>
      </c>
      <c r="B423" s="85" t="s">
        <v>465</v>
      </c>
      <c r="C423" s="85" t="s">
        <v>132</v>
      </c>
      <c r="D423" s="86" t="n">
        <v>2.85</v>
      </c>
      <c r="E423" s="85" t="s">
        <v>449</v>
      </c>
      <c r="F423" s="86" t="n">
        <v>9900</v>
      </c>
      <c r="G423" s="86"/>
      <c r="H423" s="86"/>
      <c r="I423" s="86"/>
      <c r="J423" s="87"/>
      <c r="K423" s="88" t="n">
        <v>9850</v>
      </c>
      <c r="L423" s="89"/>
      <c r="M423" s="90"/>
      <c r="N423" s="91"/>
      <c r="O423" s="92"/>
      <c r="P423" s="93"/>
      <c r="Q423" s="94" t="n">
        <f aca="false">SUM(G423:P423)</f>
        <v>9850</v>
      </c>
      <c r="R423" s="95" t="n">
        <f aca="false">Q423-F423</f>
        <v>-50</v>
      </c>
      <c r="S423" s="95" t="n">
        <f aca="false">F423*D423</f>
        <v>28215</v>
      </c>
      <c r="T423" s="95" t="n">
        <f aca="false">Q423*D423</f>
        <v>28072.5</v>
      </c>
      <c r="U423" s="96" t="n">
        <f aca="false">T423-S423</f>
        <v>-142.5</v>
      </c>
      <c r="V423" s="97"/>
    </row>
    <row r="424" customFormat="false" ht="13.8" hidden="true" customHeight="false" outlineLevel="2" collapsed="false">
      <c r="A424" s="84" t="n">
        <v>288</v>
      </c>
      <c r="B424" s="85" t="s">
        <v>465</v>
      </c>
      <c r="C424" s="85" t="s">
        <v>132</v>
      </c>
      <c r="D424" s="86" t="n">
        <v>2.85</v>
      </c>
      <c r="E424" s="85" t="s">
        <v>449</v>
      </c>
      <c r="F424" s="86" t="n">
        <v>50</v>
      </c>
      <c r="G424" s="86"/>
      <c r="H424" s="86"/>
      <c r="I424" s="86"/>
      <c r="J424" s="87"/>
      <c r="K424" s="88"/>
      <c r="L424" s="89"/>
      <c r="M424" s="90"/>
      <c r="N424" s="91"/>
      <c r="O424" s="92"/>
      <c r="P424" s="93"/>
      <c r="Q424" s="94" t="n">
        <f aca="false">SUM(G424:P424)</f>
        <v>0</v>
      </c>
      <c r="R424" s="95" t="n">
        <f aca="false">Q424-F424</f>
        <v>-50</v>
      </c>
      <c r="S424" s="95" t="n">
        <f aca="false">F424*D424</f>
        <v>142.5</v>
      </c>
      <c r="T424" s="95" t="n">
        <f aca="false">Q424*D424</f>
        <v>0</v>
      </c>
      <c r="U424" s="96" t="n">
        <f aca="false">T424-S424</f>
        <v>-142.5</v>
      </c>
      <c r="V424" s="97"/>
    </row>
    <row r="425" customFormat="false" ht="13.8" hidden="false" customHeight="false" outlineLevel="1" collapsed="true">
      <c r="A425" s="84"/>
      <c r="B425" s="98" t="s">
        <v>1132</v>
      </c>
      <c r="C425" s="85"/>
      <c r="D425" s="86"/>
      <c r="E425" s="85"/>
      <c r="F425" s="86" t="n">
        <f aca="false">SUBTOTAL(9,F423:F424)</f>
        <v>9950</v>
      </c>
      <c r="G425" s="86"/>
      <c r="H425" s="86"/>
      <c r="I425" s="86"/>
      <c r="J425" s="87"/>
      <c r="K425" s="88"/>
      <c r="L425" s="89"/>
      <c r="M425" s="90"/>
      <c r="N425" s="91"/>
      <c r="O425" s="92"/>
      <c r="P425" s="93"/>
      <c r="Q425" s="94" t="n">
        <f aca="false">SUBTOTAL(9,Q423:Q424)</f>
        <v>9850</v>
      </c>
      <c r="R425" s="95" t="n">
        <f aca="false">SUBTOTAL(9,R423:R424)</f>
        <v>-100</v>
      </c>
      <c r="S425" s="95" t="n">
        <f aca="false">SUBTOTAL(9,S423:S424)</f>
        <v>28357.5</v>
      </c>
      <c r="T425" s="95" t="n">
        <f aca="false">SUBTOTAL(9,T423:T424)</f>
        <v>28072.5</v>
      </c>
      <c r="U425" s="96" t="n">
        <f aca="false">SUBTOTAL(9,U423:U424)</f>
        <v>-285</v>
      </c>
      <c r="V425" s="97"/>
    </row>
    <row r="426" customFormat="false" ht="13.8" hidden="true" customHeight="false" outlineLevel="2" collapsed="false">
      <c r="A426" s="84" t="n">
        <v>289</v>
      </c>
      <c r="B426" s="85" t="s">
        <v>469</v>
      </c>
      <c r="C426" s="85" t="s">
        <v>132</v>
      </c>
      <c r="D426" s="86" t="n">
        <v>0.59</v>
      </c>
      <c r="E426" s="85" t="s">
        <v>26</v>
      </c>
      <c r="F426" s="86" t="n">
        <v>200</v>
      </c>
      <c r="G426" s="86"/>
      <c r="H426" s="86"/>
      <c r="I426" s="86"/>
      <c r="J426" s="87"/>
      <c r="K426" s="88"/>
      <c r="L426" s="89"/>
      <c r="M426" s="90"/>
      <c r="N426" s="91"/>
      <c r="O426" s="92"/>
      <c r="P426" s="93"/>
      <c r="Q426" s="94" t="n">
        <f aca="false">SUM(G426:P426)</f>
        <v>0</v>
      </c>
      <c r="R426" s="95" t="n">
        <f aca="false">Q426-F426</f>
        <v>-200</v>
      </c>
      <c r="S426" s="95" t="n">
        <f aca="false">F426*D426</f>
        <v>118</v>
      </c>
      <c r="T426" s="95" t="n">
        <f aca="false">Q426*D426</f>
        <v>0</v>
      </c>
      <c r="U426" s="96" t="n">
        <f aca="false">T426-S426</f>
        <v>-118</v>
      </c>
      <c r="V426" s="97"/>
    </row>
    <row r="427" customFormat="false" ht="13.8" hidden="false" customHeight="false" outlineLevel="1" collapsed="true">
      <c r="A427" s="84"/>
      <c r="B427" s="98" t="s">
        <v>1133</v>
      </c>
      <c r="C427" s="85"/>
      <c r="D427" s="86"/>
      <c r="E427" s="85"/>
      <c r="F427" s="86" t="n">
        <f aca="false">SUBTOTAL(9,F426:F426)</f>
        <v>200</v>
      </c>
      <c r="G427" s="86"/>
      <c r="H427" s="86"/>
      <c r="I427" s="86"/>
      <c r="J427" s="87"/>
      <c r="K427" s="88"/>
      <c r="L427" s="89"/>
      <c r="M427" s="90"/>
      <c r="N427" s="91"/>
      <c r="O427" s="92"/>
      <c r="P427" s="93"/>
      <c r="Q427" s="94" t="n">
        <f aca="false">SUBTOTAL(9,Q426:Q426)</f>
        <v>0</v>
      </c>
      <c r="R427" s="95" t="n">
        <f aca="false">SUBTOTAL(9,R426:R426)</f>
        <v>-200</v>
      </c>
      <c r="S427" s="95" t="n">
        <f aca="false">SUBTOTAL(9,S426:S426)</f>
        <v>118</v>
      </c>
      <c r="T427" s="95" t="n">
        <f aca="false">SUBTOTAL(9,T426:T426)</f>
        <v>0</v>
      </c>
      <c r="U427" s="96" t="n">
        <f aca="false">SUBTOTAL(9,U426:U426)</f>
        <v>-118</v>
      </c>
      <c r="V427" s="97"/>
    </row>
    <row r="428" customFormat="false" ht="13.8" hidden="true" customHeight="false" outlineLevel="2" collapsed="false">
      <c r="A428" s="84" t="n">
        <v>290</v>
      </c>
      <c r="B428" s="85" t="s">
        <v>471</v>
      </c>
      <c r="C428" s="85" t="s">
        <v>132</v>
      </c>
      <c r="D428" s="86" t="n">
        <v>0.59</v>
      </c>
      <c r="E428" s="85" t="s">
        <v>26</v>
      </c>
      <c r="F428" s="86" t="n">
        <v>200</v>
      </c>
      <c r="G428" s="86"/>
      <c r="H428" s="86"/>
      <c r="I428" s="86"/>
      <c r="J428" s="87"/>
      <c r="K428" s="88"/>
      <c r="L428" s="89"/>
      <c r="M428" s="90"/>
      <c r="N428" s="91"/>
      <c r="O428" s="92"/>
      <c r="P428" s="93"/>
      <c r="Q428" s="94" t="n">
        <f aca="false">SUM(G428:P428)</f>
        <v>0</v>
      </c>
      <c r="R428" s="95" t="n">
        <f aca="false">Q428-F428</f>
        <v>-200</v>
      </c>
      <c r="S428" s="95" t="n">
        <f aca="false">F428*D428</f>
        <v>118</v>
      </c>
      <c r="T428" s="95" t="n">
        <f aca="false">Q428*D428</f>
        <v>0</v>
      </c>
      <c r="U428" s="96" t="n">
        <f aca="false">T428-S428</f>
        <v>-118</v>
      </c>
      <c r="V428" s="97"/>
    </row>
    <row r="429" customFormat="false" ht="13.8" hidden="false" customHeight="false" outlineLevel="1" collapsed="true">
      <c r="A429" s="84"/>
      <c r="B429" s="98" t="s">
        <v>1134</v>
      </c>
      <c r="C429" s="85"/>
      <c r="D429" s="86"/>
      <c r="E429" s="85"/>
      <c r="F429" s="86" t="n">
        <f aca="false">SUBTOTAL(9,F428:F428)</f>
        <v>200</v>
      </c>
      <c r="G429" s="86"/>
      <c r="H429" s="86"/>
      <c r="I429" s="86"/>
      <c r="J429" s="87"/>
      <c r="K429" s="88"/>
      <c r="L429" s="89"/>
      <c r="M429" s="90"/>
      <c r="N429" s="91"/>
      <c r="O429" s="92"/>
      <c r="P429" s="93"/>
      <c r="Q429" s="94" t="n">
        <f aca="false">SUBTOTAL(9,Q428:Q428)</f>
        <v>0</v>
      </c>
      <c r="R429" s="95" t="n">
        <f aca="false">SUBTOTAL(9,R428:R428)</f>
        <v>-200</v>
      </c>
      <c r="S429" s="95" t="n">
        <f aca="false">SUBTOTAL(9,S428:S428)</f>
        <v>118</v>
      </c>
      <c r="T429" s="95" t="n">
        <f aca="false">SUBTOTAL(9,T428:T428)</f>
        <v>0</v>
      </c>
      <c r="U429" s="96" t="n">
        <f aca="false">SUBTOTAL(9,U428:U428)</f>
        <v>-118</v>
      </c>
      <c r="V429" s="97"/>
    </row>
    <row r="430" customFormat="false" ht="13.8" hidden="true" customHeight="false" outlineLevel="2" collapsed="false">
      <c r="A430" s="84" t="n">
        <v>291</v>
      </c>
      <c r="B430" s="85" t="s">
        <v>475</v>
      </c>
      <c r="C430" s="85" t="s">
        <v>25</v>
      </c>
      <c r="D430" s="86" t="n">
        <v>0.22</v>
      </c>
      <c r="E430" s="85" t="s">
        <v>26</v>
      </c>
      <c r="F430" s="86" t="n">
        <v>200</v>
      </c>
      <c r="G430" s="86"/>
      <c r="H430" s="86"/>
      <c r="I430" s="86"/>
      <c r="J430" s="87"/>
      <c r="K430" s="88" t="n">
        <v>9000</v>
      </c>
      <c r="L430" s="89"/>
      <c r="M430" s="90"/>
      <c r="N430" s="91"/>
      <c r="O430" s="92"/>
      <c r="P430" s="93"/>
      <c r="Q430" s="94" t="n">
        <f aca="false">SUM(G430:P430)</f>
        <v>9000</v>
      </c>
      <c r="R430" s="95" t="n">
        <f aca="false">Q430-F430</f>
        <v>8800</v>
      </c>
      <c r="S430" s="95" t="n">
        <f aca="false">F430*D430</f>
        <v>44</v>
      </c>
      <c r="T430" s="95" t="n">
        <f aca="false">Q430*D430</f>
        <v>1980</v>
      </c>
      <c r="U430" s="96" t="n">
        <f aca="false">T430-S430</f>
        <v>1936</v>
      </c>
      <c r="V430" s="97"/>
    </row>
    <row r="431" customFormat="false" ht="13.8" hidden="true" customHeight="false" outlineLevel="2" collapsed="false">
      <c r="A431" s="84" t="n">
        <v>292</v>
      </c>
      <c r="B431" s="85" t="s">
        <v>475</v>
      </c>
      <c r="C431" s="85" t="s">
        <v>25</v>
      </c>
      <c r="D431" s="86" t="n">
        <v>0.22</v>
      </c>
      <c r="E431" s="85" t="s">
        <v>26</v>
      </c>
      <c r="F431" s="86" t="n">
        <v>100</v>
      </c>
      <c r="G431" s="86"/>
      <c r="H431" s="86"/>
      <c r="I431" s="86"/>
      <c r="J431" s="87"/>
      <c r="K431" s="88"/>
      <c r="L431" s="89"/>
      <c r="M431" s="90"/>
      <c r="N431" s="91"/>
      <c r="O431" s="92"/>
      <c r="P431" s="93"/>
      <c r="Q431" s="94" t="n">
        <f aca="false">SUM(G431:P431)</f>
        <v>0</v>
      </c>
      <c r="R431" s="95" t="n">
        <f aca="false">Q431-F431</f>
        <v>-100</v>
      </c>
      <c r="S431" s="95" t="n">
        <f aca="false">F431*D431</f>
        <v>22</v>
      </c>
      <c r="T431" s="95" t="n">
        <f aca="false">Q431*D431</f>
        <v>0</v>
      </c>
      <c r="U431" s="96" t="n">
        <f aca="false">T431-S431</f>
        <v>-22</v>
      </c>
      <c r="V431" s="97"/>
    </row>
    <row r="432" customFormat="false" ht="13.8" hidden="true" customHeight="false" outlineLevel="2" collapsed="false">
      <c r="A432" s="84" t="n">
        <v>293</v>
      </c>
      <c r="B432" s="85" t="s">
        <v>475</v>
      </c>
      <c r="C432" s="85" t="s">
        <v>25</v>
      </c>
      <c r="D432" s="86" t="n">
        <v>0.22</v>
      </c>
      <c r="E432" s="85" t="s">
        <v>26</v>
      </c>
      <c r="F432" s="86" t="n">
        <v>1000</v>
      </c>
      <c r="G432" s="86"/>
      <c r="H432" s="86"/>
      <c r="I432" s="86"/>
      <c r="J432" s="87"/>
      <c r="K432" s="88" t="n">
        <v>500</v>
      </c>
      <c r="L432" s="89"/>
      <c r="M432" s="90"/>
      <c r="N432" s="91"/>
      <c r="O432" s="92"/>
      <c r="P432" s="93"/>
      <c r="Q432" s="94" t="n">
        <f aca="false">SUM(G432:P432)</f>
        <v>500</v>
      </c>
      <c r="R432" s="95" t="n">
        <f aca="false">Q432-F432</f>
        <v>-500</v>
      </c>
      <c r="S432" s="95" t="n">
        <f aca="false">F432*D432</f>
        <v>220</v>
      </c>
      <c r="T432" s="95" t="n">
        <f aca="false">Q432*D432</f>
        <v>110</v>
      </c>
      <c r="U432" s="96" t="n">
        <f aca="false">T432-S432</f>
        <v>-110</v>
      </c>
      <c r="V432" s="97"/>
    </row>
    <row r="433" customFormat="false" ht="13.8" hidden="false" customHeight="false" outlineLevel="1" collapsed="true">
      <c r="A433" s="84"/>
      <c r="B433" s="98" t="s">
        <v>1135</v>
      </c>
      <c r="C433" s="85"/>
      <c r="D433" s="86"/>
      <c r="E433" s="85"/>
      <c r="F433" s="86" t="n">
        <f aca="false">SUBTOTAL(9,F430:F432)</f>
        <v>1300</v>
      </c>
      <c r="G433" s="86"/>
      <c r="H433" s="86"/>
      <c r="I433" s="86"/>
      <c r="J433" s="87"/>
      <c r="K433" s="88"/>
      <c r="L433" s="89"/>
      <c r="M433" s="90"/>
      <c r="N433" s="91"/>
      <c r="O433" s="92"/>
      <c r="P433" s="93"/>
      <c r="Q433" s="94" t="n">
        <f aca="false">SUBTOTAL(9,Q430:Q432)</f>
        <v>9500</v>
      </c>
      <c r="R433" s="95" t="n">
        <f aca="false">SUBTOTAL(9,R430:R432)</f>
        <v>8200</v>
      </c>
      <c r="S433" s="95" t="n">
        <f aca="false">SUBTOTAL(9,S430:S432)</f>
        <v>286</v>
      </c>
      <c r="T433" s="95" t="n">
        <f aca="false">SUBTOTAL(9,T430:T432)</f>
        <v>2090</v>
      </c>
      <c r="U433" s="96" t="n">
        <f aca="false">SUBTOTAL(9,U430:U432)</f>
        <v>1804</v>
      </c>
      <c r="V433" s="97"/>
    </row>
    <row r="434" customFormat="false" ht="13.8" hidden="true" customHeight="false" outlineLevel="2" collapsed="false">
      <c r="A434" s="84" t="n">
        <v>294</v>
      </c>
      <c r="B434" s="85" t="s">
        <v>478</v>
      </c>
      <c r="C434" s="85" t="s">
        <v>25</v>
      </c>
      <c r="D434" s="86" t="n">
        <v>0.22</v>
      </c>
      <c r="E434" s="85" t="s">
        <v>26</v>
      </c>
      <c r="F434" s="86" t="n">
        <v>100</v>
      </c>
      <c r="G434" s="86"/>
      <c r="H434" s="86"/>
      <c r="I434" s="86"/>
      <c r="J434" s="87"/>
      <c r="K434" s="88" t="n">
        <v>100</v>
      </c>
      <c r="L434" s="89"/>
      <c r="M434" s="90"/>
      <c r="N434" s="91"/>
      <c r="O434" s="92"/>
      <c r="P434" s="93"/>
      <c r="Q434" s="94" t="n">
        <f aca="false">SUM(G434:P434)</f>
        <v>100</v>
      </c>
      <c r="R434" s="95" t="n">
        <f aca="false">Q434-F434</f>
        <v>0</v>
      </c>
      <c r="S434" s="95" t="n">
        <f aca="false">F434*D434</f>
        <v>22</v>
      </c>
      <c r="T434" s="95" t="n">
        <f aca="false">Q434*D434</f>
        <v>22</v>
      </c>
      <c r="U434" s="96" t="n">
        <f aca="false">T434-S434</f>
        <v>0</v>
      </c>
      <c r="V434" s="97"/>
    </row>
    <row r="435" customFormat="false" ht="13.8" hidden="true" customHeight="false" outlineLevel="2" collapsed="false">
      <c r="A435" s="84" t="n">
        <v>295</v>
      </c>
      <c r="B435" s="85" t="s">
        <v>478</v>
      </c>
      <c r="C435" s="85" t="s">
        <v>132</v>
      </c>
      <c r="D435" s="86" t="n">
        <v>0.285</v>
      </c>
      <c r="E435" s="85" t="s">
        <v>26</v>
      </c>
      <c r="F435" s="86" t="n">
        <v>44900</v>
      </c>
      <c r="G435" s="86"/>
      <c r="H435" s="86"/>
      <c r="I435" s="86"/>
      <c r="J435" s="87"/>
      <c r="K435" s="88" t="n">
        <v>44900</v>
      </c>
      <c r="L435" s="89"/>
      <c r="M435" s="90"/>
      <c r="N435" s="91"/>
      <c r="O435" s="92"/>
      <c r="P435" s="93"/>
      <c r="Q435" s="94" t="n">
        <f aca="false">SUM(G435:P435)</f>
        <v>44900</v>
      </c>
      <c r="R435" s="95" t="n">
        <f aca="false">Q435-F435</f>
        <v>0</v>
      </c>
      <c r="S435" s="95" t="n">
        <f aca="false">F435*D435</f>
        <v>12796.5</v>
      </c>
      <c r="T435" s="95" t="n">
        <f aca="false">Q435*D435</f>
        <v>12796.5</v>
      </c>
      <c r="U435" s="96" t="n">
        <f aca="false">T435-S435</f>
        <v>0</v>
      </c>
      <c r="V435" s="97"/>
    </row>
    <row r="436" customFormat="false" ht="13.8" hidden="false" customHeight="false" outlineLevel="1" collapsed="true">
      <c r="A436" s="84"/>
      <c r="B436" s="98" t="s">
        <v>1136</v>
      </c>
      <c r="C436" s="85"/>
      <c r="D436" s="86"/>
      <c r="E436" s="85"/>
      <c r="F436" s="86" t="n">
        <f aca="false">SUBTOTAL(9,F434:F435)</f>
        <v>45000</v>
      </c>
      <c r="G436" s="86"/>
      <c r="H436" s="86"/>
      <c r="I436" s="86"/>
      <c r="J436" s="87"/>
      <c r="K436" s="88"/>
      <c r="L436" s="89"/>
      <c r="M436" s="90"/>
      <c r="N436" s="91"/>
      <c r="O436" s="92"/>
      <c r="P436" s="93"/>
      <c r="Q436" s="94" t="n">
        <f aca="false">SUBTOTAL(9,Q434:Q435)</f>
        <v>45000</v>
      </c>
      <c r="R436" s="95" t="n">
        <f aca="false">SUBTOTAL(9,R434:R435)</f>
        <v>0</v>
      </c>
      <c r="S436" s="95" t="n">
        <f aca="false">SUBTOTAL(9,S434:S435)</f>
        <v>12818.5</v>
      </c>
      <c r="T436" s="95" t="n">
        <f aca="false">SUBTOTAL(9,T434:T435)</f>
        <v>12818.5</v>
      </c>
      <c r="U436" s="96" t="n">
        <f aca="false">SUBTOTAL(9,U434:U435)</f>
        <v>0</v>
      </c>
      <c r="V436" s="97"/>
    </row>
    <row r="437" customFormat="false" ht="13.8" hidden="true" customHeight="false" outlineLevel="2" collapsed="false">
      <c r="A437" s="84" t="n">
        <v>296</v>
      </c>
      <c r="B437" s="85" t="s">
        <v>482</v>
      </c>
      <c r="C437" s="85" t="s">
        <v>132</v>
      </c>
      <c r="D437" s="86" t="n">
        <v>0.285</v>
      </c>
      <c r="E437" s="85" t="s">
        <v>26</v>
      </c>
      <c r="F437" s="86" t="n">
        <v>200</v>
      </c>
      <c r="G437" s="86"/>
      <c r="H437" s="86"/>
      <c r="I437" s="86"/>
      <c r="J437" s="87"/>
      <c r="K437" s="88"/>
      <c r="L437" s="89"/>
      <c r="M437" s="90"/>
      <c r="N437" s="91"/>
      <c r="O437" s="92"/>
      <c r="P437" s="93"/>
      <c r="Q437" s="94" t="n">
        <f aca="false">SUM(G437:P437)</f>
        <v>0</v>
      </c>
      <c r="R437" s="95" t="n">
        <f aca="false">Q437-F437</f>
        <v>-200</v>
      </c>
      <c r="S437" s="95" t="n">
        <f aca="false">F437*D437</f>
        <v>57</v>
      </c>
      <c r="T437" s="95" t="n">
        <f aca="false">Q437*D437</f>
        <v>0</v>
      </c>
      <c r="U437" s="96" t="n">
        <f aca="false">T437-S437</f>
        <v>-57</v>
      </c>
      <c r="V437" s="97"/>
    </row>
    <row r="438" customFormat="false" ht="13.8" hidden="true" customHeight="false" outlineLevel="2" collapsed="false">
      <c r="A438" s="84" t="n">
        <v>297</v>
      </c>
      <c r="B438" s="85" t="s">
        <v>482</v>
      </c>
      <c r="C438" s="85" t="s">
        <v>132</v>
      </c>
      <c r="D438" s="86" t="n">
        <v>0.285</v>
      </c>
      <c r="E438" s="85" t="s">
        <v>26</v>
      </c>
      <c r="F438" s="86" t="n">
        <v>14700</v>
      </c>
      <c r="G438" s="86"/>
      <c r="H438" s="86"/>
      <c r="I438" s="86"/>
      <c r="J438" s="87"/>
      <c r="K438" s="88" t="n">
        <v>14700</v>
      </c>
      <c r="L438" s="89"/>
      <c r="M438" s="90"/>
      <c r="N438" s="91"/>
      <c r="O438" s="92"/>
      <c r="P438" s="93"/>
      <c r="Q438" s="94" t="n">
        <f aca="false">SUM(G438:P438)</f>
        <v>14700</v>
      </c>
      <c r="R438" s="95" t="n">
        <f aca="false">Q438-F438</f>
        <v>0</v>
      </c>
      <c r="S438" s="95" t="n">
        <f aca="false">F438*D438</f>
        <v>4189.5</v>
      </c>
      <c r="T438" s="95" t="n">
        <f aca="false">Q438*D438</f>
        <v>4189.5</v>
      </c>
      <c r="U438" s="96" t="n">
        <f aca="false">T438-S438</f>
        <v>0</v>
      </c>
      <c r="V438" s="97"/>
    </row>
    <row r="439" customFormat="false" ht="13.8" hidden="true" customHeight="false" outlineLevel="2" collapsed="false">
      <c r="A439" s="84" t="n">
        <v>298</v>
      </c>
      <c r="B439" s="85" t="s">
        <v>482</v>
      </c>
      <c r="C439" s="85" t="s">
        <v>132</v>
      </c>
      <c r="D439" s="86" t="n">
        <v>0.285</v>
      </c>
      <c r="E439" s="85" t="s">
        <v>26</v>
      </c>
      <c r="F439" s="86" t="n">
        <v>10000</v>
      </c>
      <c r="G439" s="86"/>
      <c r="H439" s="86"/>
      <c r="I439" s="86"/>
      <c r="J439" s="87"/>
      <c r="K439" s="88" t="n">
        <v>8100</v>
      </c>
      <c r="L439" s="89"/>
      <c r="M439" s="90"/>
      <c r="N439" s="91"/>
      <c r="O439" s="92"/>
      <c r="P439" s="93"/>
      <c r="Q439" s="94" t="n">
        <f aca="false">SUM(G439:P439)</f>
        <v>8100</v>
      </c>
      <c r="R439" s="95" t="n">
        <f aca="false">Q439-F439</f>
        <v>-1900</v>
      </c>
      <c r="S439" s="95" t="n">
        <f aca="false">F439*D439</f>
        <v>2850</v>
      </c>
      <c r="T439" s="95" t="n">
        <f aca="false">Q439*D439</f>
        <v>2308.5</v>
      </c>
      <c r="U439" s="96" t="n">
        <f aca="false">T439-S439</f>
        <v>-541.5</v>
      </c>
      <c r="V439" s="97"/>
    </row>
    <row r="440" customFormat="false" ht="13.8" hidden="true" customHeight="false" outlineLevel="2" collapsed="false">
      <c r="A440" s="84" t="n">
        <v>299</v>
      </c>
      <c r="B440" s="85" t="s">
        <v>482</v>
      </c>
      <c r="C440" s="85" t="s">
        <v>132</v>
      </c>
      <c r="D440" s="86" t="n">
        <v>0.285</v>
      </c>
      <c r="E440" s="85" t="s">
        <v>26</v>
      </c>
      <c r="F440" s="86" t="n">
        <v>100</v>
      </c>
      <c r="G440" s="86"/>
      <c r="H440" s="86"/>
      <c r="I440" s="86"/>
      <c r="J440" s="87"/>
      <c r="K440" s="88" t="s">
        <v>3</v>
      </c>
      <c r="L440" s="89"/>
      <c r="M440" s="90"/>
      <c r="N440" s="91"/>
      <c r="O440" s="92"/>
      <c r="P440" s="93"/>
      <c r="Q440" s="94" t="n">
        <f aca="false">SUM(G440:P440)</f>
        <v>0</v>
      </c>
      <c r="R440" s="95" t="n">
        <f aca="false">Q440-F440</f>
        <v>-100</v>
      </c>
      <c r="S440" s="95" t="n">
        <f aca="false">F440*D440</f>
        <v>28.5</v>
      </c>
      <c r="T440" s="95" t="n">
        <f aca="false">Q440*D440</f>
        <v>0</v>
      </c>
      <c r="U440" s="96" t="n">
        <f aca="false">T440-S440</f>
        <v>-28.5</v>
      </c>
      <c r="V440" s="97"/>
    </row>
    <row r="441" customFormat="false" ht="13.8" hidden="true" customHeight="false" outlineLevel="2" collapsed="false">
      <c r="A441" s="84" t="n">
        <v>300</v>
      </c>
      <c r="B441" s="85" t="s">
        <v>482</v>
      </c>
      <c r="C441" s="85" t="s">
        <v>132</v>
      </c>
      <c r="D441" s="86" t="n">
        <v>0.285</v>
      </c>
      <c r="E441" s="85" t="s">
        <v>26</v>
      </c>
      <c r="F441" s="86" t="n">
        <v>100</v>
      </c>
      <c r="G441" s="86"/>
      <c r="H441" s="86"/>
      <c r="I441" s="86"/>
      <c r="J441" s="87"/>
      <c r="K441" s="88"/>
      <c r="L441" s="89"/>
      <c r="M441" s="90"/>
      <c r="N441" s="91"/>
      <c r="O441" s="92"/>
      <c r="P441" s="93"/>
      <c r="Q441" s="94" t="n">
        <f aca="false">SUM(G441:P441)</f>
        <v>0</v>
      </c>
      <c r="R441" s="95" t="n">
        <f aca="false">Q441-F441</f>
        <v>-100</v>
      </c>
      <c r="S441" s="95" t="n">
        <f aca="false">F441*D441</f>
        <v>28.5</v>
      </c>
      <c r="T441" s="95" t="n">
        <f aca="false">Q441*D441</f>
        <v>0</v>
      </c>
      <c r="U441" s="96" t="n">
        <f aca="false">T441-S441</f>
        <v>-28.5</v>
      </c>
      <c r="V441" s="97"/>
    </row>
    <row r="442" customFormat="false" ht="13.8" hidden="false" customHeight="false" outlineLevel="1" collapsed="true">
      <c r="A442" s="84"/>
      <c r="B442" s="98" t="s">
        <v>1137</v>
      </c>
      <c r="C442" s="85"/>
      <c r="D442" s="86"/>
      <c r="E442" s="85"/>
      <c r="F442" s="86" t="n">
        <f aca="false">SUBTOTAL(9,F437:F441)</f>
        <v>25100</v>
      </c>
      <c r="G442" s="86"/>
      <c r="H442" s="86"/>
      <c r="I442" s="86"/>
      <c r="J442" s="87"/>
      <c r="K442" s="88"/>
      <c r="L442" s="89"/>
      <c r="M442" s="90"/>
      <c r="N442" s="91"/>
      <c r="O442" s="92"/>
      <c r="P442" s="93"/>
      <c r="Q442" s="94" t="n">
        <f aca="false">SUBTOTAL(9,Q437:Q441)</f>
        <v>22800</v>
      </c>
      <c r="R442" s="95" t="n">
        <f aca="false">SUBTOTAL(9,R437:R441)</f>
        <v>-2300</v>
      </c>
      <c r="S442" s="95" t="n">
        <f aca="false">SUBTOTAL(9,S437:S441)</f>
        <v>7153.5</v>
      </c>
      <c r="T442" s="95" t="n">
        <f aca="false">SUBTOTAL(9,T437:T441)</f>
        <v>6498</v>
      </c>
      <c r="U442" s="96" t="n">
        <f aca="false">SUBTOTAL(9,U437:U441)</f>
        <v>-655.5</v>
      </c>
      <c r="V442" s="97"/>
    </row>
    <row r="443" customFormat="false" ht="13.8" hidden="true" customHeight="false" outlineLevel="2" collapsed="false">
      <c r="A443" s="84" t="n">
        <v>301</v>
      </c>
      <c r="B443" s="85" t="s">
        <v>485</v>
      </c>
      <c r="C443" s="85" t="s">
        <v>132</v>
      </c>
      <c r="D443" s="86" t="n">
        <v>0.285</v>
      </c>
      <c r="E443" s="85" t="s">
        <v>26</v>
      </c>
      <c r="F443" s="86" t="n">
        <v>100</v>
      </c>
      <c r="G443" s="86"/>
      <c r="H443" s="86"/>
      <c r="I443" s="86"/>
      <c r="J443" s="87"/>
      <c r="K443" s="88"/>
      <c r="L443" s="89"/>
      <c r="M443" s="90"/>
      <c r="N443" s="91"/>
      <c r="O443" s="92"/>
      <c r="P443" s="93"/>
      <c r="Q443" s="94" t="n">
        <f aca="false">SUM(G443:P443)</f>
        <v>0</v>
      </c>
      <c r="R443" s="95" t="n">
        <f aca="false">Q443-F443</f>
        <v>-100</v>
      </c>
      <c r="S443" s="95" t="n">
        <f aca="false">F443*D443</f>
        <v>28.5</v>
      </c>
      <c r="T443" s="95" t="n">
        <f aca="false">Q443*D443</f>
        <v>0</v>
      </c>
      <c r="U443" s="96" t="n">
        <f aca="false">T443-S443</f>
        <v>-28.5</v>
      </c>
      <c r="V443" s="97"/>
    </row>
    <row r="444" customFormat="false" ht="13.8" hidden="true" customHeight="false" outlineLevel="2" collapsed="false">
      <c r="A444" s="84" t="n">
        <v>302</v>
      </c>
      <c r="B444" s="85" t="s">
        <v>485</v>
      </c>
      <c r="C444" s="85" t="s">
        <v>132</v>
      </c>
      <c r="D444" s="86" t="n">
        <v>0.285</v>
      </c>
      <c r="E444" s="85" t="s">
        <v>26</v>
      </c>
      <c r="F444" s="86" t="n">
        <v>88400</v>
      </c>
      <c r="G444" s="86"/>
      <c r="H444" s="86"/>
      <c r="I444" s="86"/>
      <c r="J444" s="87"/>
      <c r="K444" s="88" t="n">
        <v>88300</v>
      </c>
      <c r="L444" s="89"/>
      <c r="M444" s="90"/>
      <c r="N444" s="91"/>
      <c r="O444" s="92"/>
      <c r="P444" s="93"/>
      <c r="Q444" s="94" t="n">
        <f aca="false">SUM(G444:P444)</f>
        <v>88300</v>
      </c>
      <c r="R444" s="95" t="n">
        <f aca="false">Q444-F444</f>
        <v>-100</v>
      </c>
      <c r="S444" s="95" t="n">
        <f aca="false">F444*D444</f>
        <v>25194</v>
      </c>
      <c r="T444" s="95" t="n">
        <f aca="false">Q444*D444</f>
        <v>25165.5</v>
      </c>
      <c r="U444" s="96" t="n">
        <f aca="false">T444-S444</f>
        <v>-28.5</v>
      </c>
      <c r="V444" s="97"/>
    </row>
    <row r="445" customFormat="false" ht="13.8" hidden="false" customHeight="false" outlineLevel="1" collapsed="true">
      <c r="A445" s="84"/>
      <c r="B445" s="98" t="s">
        <v>1138</v>
      </c>
      <c r="C445" s="85"/>
      <c r="D445" s="86"/>
      <c r="E445" s="85"/>
      <c r="F445" s="86" t="n">
        <f aca="false">SUBTOTAL(9,F443:F444)</f>
        <v>88500</v>
      </c>
      <c r="G445" s="86"/>
      <c r="H445" s="86"/>
      <c r="I445" s="86"/>
      <c r="J445" s="87"/>
      <c r="K445" s="88"/>
      <c r="L445" s="89"/>
      <c r="M445" s="90"/>
      <c r="N445" s="91"/>
      <c r="O445" s="92"/>
      <c r="P445" s="93"/>
      <c r="Q445" s="94" t="n">
        <f aca="false">SUBTOTAL(9,Q443:Q444)</f>
        <v>88300</v>
      </c>
      <c r="R445" s="95" t="n">
        <f aca="false">SUBTOTAL(9,R443:R444)</f>
        <v>-200</v>
      </c>
      <c r="S445" s="95" t="n">
        <f aca="false">SUBTOTAL(9,S443:S444)</f>
        <v>25222.5</v>
      </c>
      <c r="T445" s="95" t="n">
        <f aca="false">SUBTOTAL(9,T443:T444)</f>
        <v>25165.5</v>
      </c>
      <c r="U445" s="96" t="n">
        <f aca="false">SUBTOTAL(9,U443:U444)</f>
        <v>-57</v>
      </c>
      <c r="V445" s="97"/>
    </row>
    <row r="446" customFormat="false" ht="13.8" hidden="true" customHeight="false" outlineLevel="2" collapsed="false">
      <c r="A446" s="84" t="n">
        <v>303</v>
      </c>
      <c r="B446" s="85" t="s">
        <v>488</v>
      </c>
      <c r="C446" s="85" t="s">
        <v>204</v>
      </c>
      <c r="D446" s="86" t="n">
        <v>0.515</v>
      </c>
      <c r="E446" s="85" t="s">
        <v>26</v>
      </c>
      <c r="F446" s="86" t="n">
        <v>1100</v>
      </c>
      <c r="G446" s="86"/>
      <c r="H446" s="86"/>
      <c r="I446" s="86"/>
      <c r="J446" s="87"/>
      <c r="K446" s="88" t="n">
        <v>62300</v>
      </c>
      <c r="L446" s="104" t="n">
        <v>1400</v>
      </c>
      <c r="M446" s="90"/>
      <c r="N446" s="91"/>
      <c r="O446" s="92"/>
      <c r="P446" s="93"/>
      <c r="Q446" s="94" t="n">
        <f aca="false">SUM(G446:P446)</f>
        <v>63700</v>
      </c>
      <c r="R446" s="95" t="n">
        <f aca="false">Q446-F446</f>
        <v>62600</v>
      </c>
      <c r="S446" s="95" t="n">
        <f aca="false">F446*D446</f>
        <v>566.5</v>
      </c>
      <c r="T446" s="95" t="n">
        <f aca="false">Q446*D446</f>
        <v>32805.5</v>
      </c>
      <c r="U446" s="96" t="n">
        <f aca="false">T446-S446</f>
        <v>32239</v>
      </c>
      <c r="V446" s="97"/>
    </row>
    <row r="447" customFormat="false" ht="13.8" hidden="false" customHeight="false" outlineLevel="1" collapsed="true">
      <c r="A447" s="84"/>
      <c r="B447" s="98" t="s">
        <v>1139</v>
      </c>
      <c r="C447" s="85"/>
      <c r="D447" s="86"/>
      <c r="E447" s="85"/>
      <c r="F447" s="86" t="n">
        <f aca="false">SUBTOTAL(9,F446:F446)</f>
        <v>1100</v>
      </c>
      <c r="G447" s="86"/>
      <c r="H447" s="86"/>
      <c r="I447" s="86"/>
      <c r="J447" s="87"/>
      <c r="K447" s="88"/>
      <c r="L447" s="104"/>
      <c r="M447" s="90"/>
      <c r="N447" s="91"/>
      <c r="O447" s="92"/>
      <c r="P447" s="93"/>
      <c r="Q447" s="94" t="n">
        <f aca="false">SUBTOTAL(9,Q446:Q446)</f>
        <v>63700</v>
      </c>
      <c r="R447" s="95" t="n">
        <f aca="false">SUBTOTAL(9,R446:R446)</f>
        <v>62600</v>
      </c>
      <c r="S447" s="95" t="n">
        <f aca="false">SUBTOTAL(9,S446:S446)</f>
        <v>566.5</v>
      </c>
      <c r="T447" s="95" t="n">
        <f aca="false">SUBTOTAL(9,T446:T446)</f>
        <v>32805.5</v>
      </c>
      <c r="U447" s="96" t="n">
        <f aca="false">SUBTOTAL(9,U446:U446)</f>
        <v>32239</v>
      </c>
      <c r="V447" s="100" t="n">
        <v>1400</v>
      </c>
    </row>
    <row r="448" customFormat="false" ht="13.8" hidden="true" customHeight="false" outlineLevel="2" collapsed="false">
      <c r="A448" s="84" t="n">
        <v>304</v>
      </c>
      <c r="B448" s="85" t="s">
        <v>490</v>
      </c>
      <c r="C448" s="85" t="s">
        <v>204</v>
      </c>
      <c r="D448" s="86" t="n">
        <v>0.335</v>
      </c>
      <c r="E448" s="85" t="s">
        <v>26</v>
      </c>
      <c r="F448" s="86" t="n">
        <v>262100</v>
      </c>
      <c r="G448" s="86"/>
      <c r="H448" s="86"/>
      <c r="I448" s="86"/>
      <c r="J448" s="87"/>
      <c r="K448" s="88" t="n">
        <v>212700</v>
      </c>
      <c r="L448" s="89"/>
      <c r="M448" s="90"/>
      <c r="N448" s="91"/>
      <c r="O448" s="92"/>
      <c r="P448" s="93"/>
      <c r="Q448" s="94" t="n">
        <f aca="false">SUM(G448:P448)</f>
        <v>212700</v>
      </c>
      <c r="R448" s="95" t="n">
        <f aca="false">Q448-F448</f>
        <v>-49400</v>
      </c>
      <c r="S448" s="95" t="n">
        <f aca="false">F448*D448</f>
        <v>87803.5</v>
      </c>
      <c r="T448" s="95" t="n">
        <f aca="false">Q448*D448</f>
        <v>71254.5</v>
      </c>
      <c r="U448" s="96" t="n">
        <f aca="false">T448-S448</f>
        <v>-16549</v>
      </c>
      <c r="V448" s="100"/>
    </row>
    <row r="449" customFormat="false" ht="13.8" hidden="true" customHeight="false" outlineLevel="2" collapsed="false">
      <c r="A449" s="84" t="n">
        <v>305</v>
      </c>
      <c r="B449" s="85" t="s">
        <v>490</v>
      </c>
      <c r="C449" s="85" t="s">
        <v>204</v>
      </c>
      <c r="D449" s="86" t="n">
        <v>0.335</v>
      </c>
      <c r="E449" s="85" t="s">
        <v>26</v>
      </c>
      <c r="F449" s="86" t="n">
        <v>800</v>
      </c>
      <c r="G449" s="86"/>
      <c r="H449" s="86"/>
      <c r="I449" s="86"/>
      <c r="J449" s="87"/>
      <c r="K449" s="105"/>
      <c r="L449" s="105" t="n">
        <v>700</v>
      </c>
      <c r="M449" s="90"/>
      <c r="N449" s="91"/>
      <c r="O449" s="92"/>
      <c r="P449" s="93"/>
      <c r="Q449" s="94" t="n">
        <f aca="false">SUM(G449:P449)</f>
        <v>700</v>
      </c>
      <c r="R449" s="95" t="n">
        <f aca="false">Q449-F449</f>
        <v>-100</v>
      </c>
      <c r="S449" s="95" t="n">
        <f aca="false">F449*D449</f>
        <v>268</v>
      </c>
      <c r="T449" s="95" t="n">
        <f aca="false">Q449*D449</f>
        <v>234.5</v>
      </c>
      <c r="U449" s="96" t="n">
        <f aca="false">T449-S449</f>
        <v>-33.5</v>
      </c>
      <c r="V449" s="100"/>
    </row>
    <row r="450" customFormat="false" ht="13.8" hidden="true" customHeight="false" outlineLevel="2" collapsed="false">
      <c r="A450" s="84" t="n">
        <v>306</v>
      </c>
      <c r="B450" s="85" t="s">
        <v>490</v>
      </c>
      <c r="C450" s="85" t="s">
        <v>204</v>
      </c>
      <c r="D450" s="86" t="n">
        <v>0.515</v>
      </c>
      <c r="E450" s="85" t="s">
        <v>26</v>
      </c>
      <c r="F450" s="86" t="n">
        <v>84400</v>
      </c>
      <c r="G450" s="86"/>
      <c r="H450" s="86"/>
      <c r="I450" s="86"/>
      <c r="J450" s="87"/>
      <c r="K450" s="88"/>
      <c r="L450" s="89"/>
      <c r="M450" s="90"/>
      <c r="N450" s="91"/>
      <c r="O450" s="92"/>
      <c r="P450" s="93"/>
      <c r="Q450" s="94" t="n">
        <f aca="false">SUM(G450:P450)</f>
        <v>0</v>
      </c>
      <c r="R450" s="95" t="n">
        <f aca="false">Q450-F450</f>
        <v>-84400</v>
      </c>
      <c r="S450" s="95" t="n">
        <f aca="false">F450*D450</f>
        <v>43466</v>
      </c>
      <c r="T450" s="95" t="n">
        <f aca="false">Q450*D450</f>
        <v>0</v>
      </c>
      <c r="U450" s="96" t="n">
        <f aca="false">T450-S450</f>
        <v>-43466</v>
      </c>
      <c r="V450" s="100"/>
    </row>
    <row r="451" customFormat="false" ht="13.8" hidden="false" customHeight="false" outlineLevel="1" collapsed="true">
      <c r="A451" s="84"/>
      <c r="B451" s="98" t="s">
        <v>1140</v>
      </c>
      <c r="C451" s="85"/>
      <c r="D451" s="86"/>
      <c r="E451" s="85"/>
      <c r="F451" s="86" t="n">
        <f aca="false">SUBTOTAL(9,F448:F450)</f>
        <v>347300</v>
      </c>
      <c r="G451" s="86"/>
      <c r="H451" s="86"/>
      <c r="I451" s="86"/>
      <c r="J451" s="87"/>
      <c r="K451" s="88"/>
      <c r="L451" s="89"/>
      <c r="M451" s="90"/>
      <c r="N451" s="91"/>
      <c r="O451" s="92"/>
      <c r="P451" s="93"/>
      <c r="Q451" s="94" t="n">
        <f aca="false">SUBTOTAL(9,Q448:Q450)</f>
        <v>213400</v>
      </c>
      <c r="R451" s="95" t="n">
        <f aca="false">SUBTOTAL(9,R448:R450)</f>
        <v>-133900</v>
      </c>
      <c r="S451" s="95" t="n">
        <f aca="false">SUBTOTAL(9,S448:S450)</f>
        <v>131537.5</v>
      </c>
      <c r="T451" s="95" t="n">
        <f aca="false">SUBTOTAL(9,T448:T450)</f>
        <v>71489</v>
      </c>
      <c r="U451" s="96" t="n">
        <f aca="false">SUBTOTAL(9,U448:U450)</f>
        <v>-60048.5</v>
      </c>
      <c r="V451" s="100" t="n">
        <v>700</v>
      </c>
    </row>
    <row r="452" customFormat="false" ht="13.8" hidden="true" customHeight="false" outlineLevel="2" collapsed="false">
      <c r="A452" s="84" t="n">
        <v>307</v>
      </c>
      <c r="B452" s="85" t="s">
        <v>492</v>
      </c>
      <c r="C452" s="85" t="s">
        <v>132</v>
      </c>
      <c r="D452" s="86" t="n">
        <v>4.95</v>
      </c>
      <c r="E452" s="85" t="s">
        <v>449</v>
      </c>
      <c r="F452" s="86" t="n">
        <v>20550</v>
      </c>
      <c r="G452" s="86"/>
      <c r="H452" s="86"/>
      <c r="I452" s="86"/>
      <c r="J452" s="87"/>
      <c r="K452" s="88" t="n">
        <v>20650</v>
      </c>
      <c r="L452" s="89"/>
      <c r="M452" s="90"/>
      <c r="N452" s="91"/>
      <c r="O452" s="92"/>
      <c r="P452" s="93"/>
      <c r="Q452" s="94" t="n">
        <f aca="false">SUM(G452:P452)</f>
        <v>20650</v>
      </c>
      <c r="R452" s="95" t="n">
        <f aca="false">Q452-F452</f>
        <v>100</v>
      </c>
      <c r="S452" s="95" t="n">
        <f aca="false">F452*D452</f>
        <v>101722.5</v>
      </c>
      <c r="T452" s="95" t="n">
        <f aca="false">Q452*D452</f>
        <v>102217.5</v>
      </c>
      <c r="U452" s="96" t="n">
        <f aca="false">T452-S452</f>
        <v>495</v>
      </c>
      <c r="V452" s="97"/>
    </row>
    <row r="453" customFormat="false" ht="13.8" hidden="false" customHeight="false" outlineLevel="1" collapsed="true">
      <c r="A453" s="84"/>
      <c r="B453" s="98" t="s">
        <v>1141</v>
      </c>
      <c r="C453" s="85"/>
      <c r="D453" s="86"/>
      <c r="E453" s="85"/>
      <c r="F453" s="86" t="n">
        <f aca="false">SUBTOTAL(9,F452:F452)</f>
        <v>20550</v>
      </c>
      <c r="G453" s="86"/>
      <c r="H453" s="86"/>
      <c r="I453" s="86"/>
      <c r="J453" s="87"/>
      <c r="K453" s="88"/>
      <c r="L453" s="89"/>
      <c r="M453" s="90"/>
      <c r="N453" s="91"/>
      <c r="O453" s="92"/>
      <c r="P453" s="93"/>
      <c r="Q453" s="94" t="n">
        <f aca="false">SUBTOTAL(9,Q452:Q452)</f>
        <v>20650</v>
      </c>
      <c r="R453" s="95" t="n">
        <f aca="false">SUBTOTAL(9,R452:R452)</f>
        <v>100</v>
      </c>
      <c r="S453" s="95" t="n">
        <f aca="false">SUBTOTAL(9,S452:S452)</f>
        <v>101722.5</v>
      </c>
      <c r="T453" s="95" t="n">
        <f aca="false">SUBTOTAL(9,T452:T452)</f>
        <v>102217.5</v>
      </c>
      <c r="U453" s="96" t="n">
        <f aca="false">SUBTOTAL(9,U452:U452)</f>
        <v>495</v>
      </c>
      <c r="V453" s="97"/>
    </row>
    <row r="454" customFormat="false" ht="13.8" hidden="true" customHeight="false" outlineLevel="2" collapsed="false">
      <c r="A454" s="84" t="n">
        <v>308</v>
      </c>
      <c r="B454" s="85" t="s">
        <v>494</v>
      </c>
      <c r="C454" s="85" t="s">
        <v>132</v>
      </c>
      <c r="D454" s="86" t="n">
        <v>4.95</v>
      </c>
      <c r="E454" s="85" t="s">
        <v>449</v>
      </c>
      <c r="F454" s="86" t="n">
        <v>20000</v>
      </c>
      <c r="G454" s="86"/>
      <c r="H454" s="86"/>
      <c r="I454" s="86"/>
      <c r="J454" s="87"/>
      <c r="K454" s="88" t="n">
        <v>20000</v>
      </c>
      <c r="L454" s="89"/>
      <c r="M454" s="90"/>
      <c r="N454" s="91"/>
      <c r="O454" s="92"/>
      <c r="P454" s="93"/>
      <c r="Q454" s="94" t="n">
        <f aca="false">SUM(G454:P454)</f>
        <v>20000</v>
      </c>
      <c r="R454" s="95" t="n">
        <f aca="false">Q454-F454</f>
        <v>0</v>
      </c>
      <c r="S454" s="95" t="n">
        <f aca="false">F454*D454</f>
        <v>99000</v>
      </c>
      <c r="T454" s="95" t="n">
        <f aca="false">Q454*D454</f>
        <v>99000</v>
      </c>
      <c r="U454" s="96" t="n">
        <f aca="false">T454-S454</f>
        <v>0</v>
      </c>
      <c r="V454" s="97"/>
    </row>
    <row r="455" customFormat="false" ht="13.8" hidden="false" customHeight="false" outlineLevel="1" collapsed="true">
      <c r="A455" s="84"/>
      <c r="B455" s="98" t="s">
        <v>1142</v>
      </c>
      <c r="C455" s="85"/>
      <c r="D455" s="86"/>
      <c r="E455" s="85"/>
      <c r="F455" s="86" t="n">
        <f aca="false">SUBTOTAL(9,F454:F454)</f>
        <v>20000</v>
      </c>
      <c r="G455" s="86"/>
      <c r="H455" s="86"/>
      <c r="I455" s="86"/>
      <c r="J455" s="87"/>
      <c r="K455" s="88"/>
      <c r="L455" s="89"/>
      <c r="M455" s="90"/>
      <c r="N455" s="91"/>
      <c r="O455" s="92"/>
      <c r="P455" s="93"/>
      <c r="Q455" s="94" t="n">
        <f aca="false">SUBTOTAL(9,Q454:Q454)</f>
        <v>20000</v>
      </c>
      <c r="R455" s="95" t="n">
        <f aca="false">SUBTOTAL(9,R454:R454)</f>
        <v>0</v>
      </c>
      <c r="S455" s="95" t="n">
        <f aca="false">SUBTOTAL(9,S454:S454)</f>
        <v>99000</v>
      </c>
      <c r="T455" s="95" t="n">
        <f aca="false">SUBTOTAL(9,T454:T454)</f>
        <v>99000</v>
      </c>
      <c r="U455" s="96" t="n">
        <f aca="false">SUBTOTAL(9,U454:U454)</f>
        <v>0</v>
      </c>
      <c r="V455" s="97"/>
    </row>
    <row r="456" customFormat="false" ht="13.8" hidden="true" customHeight="false" outlineLevel="2" collapsed="false">
      <c r="A456" s="84" t="n">
        <v>309</v>
      </c>
      <c r="B456" s="85" t="s">
        <v>496</v>
      </c>
      <c r="C456" s="85" t="s">
        <v>132</v>
      </c>
      <c r="D456" s="86" t="n">
        <v>4.95</v>
      </c>
      <c r="E456" s="85" t="s">
        <v>449</v>
      </c>
      <c r="F456" s="86" t="n">
        <v>7650</v>
      </c>
      <c r="G456" s="86"/>
      <c r="H456" s="86"/>
      <c r="I456" s="86"/>
      <c r="J456" s="87"/>
      <c r="K456" s="88" t="n">
        <v>7650</v>
      </c>
      <c r="L456" s="89"/>
      <c r="M456" s="90"/>
      <c r="N456" s="91"/>
      <c r="O456" s="92"/>
      <c r="P456" s="93"/>
      <c r="Q456" s="94" t="n">
        <f aca="false">SUM(G456:P456)</f>
        <v>7650</v>
      </c>
      <c r="R456" s="95" t="n">
        <f aca="false">Q456-F456</f>
        <v>0</v>
      </c>
      <c r="S456" s="95" t="n">
        <f aca="false">F456*D456</f>
        <v>37867.5</v>
      </c>
      <c r="T456" s="95" t="n">
        <f aca="false">Q456*D456</f>
        <v>37867.5</v>
      </c>
      <c r="U456" s="96" t="n">
        <f aca="false">T456-S456</f>
        <v>0</v>
      </c>
      <c r="V456" s="97"/>
    </row>
    <row r="457" customFormat="false" ht="13.8" hidden="false" customHeight="false" outlineLevel="1" collapsed="true">
      <c r="A457" s="84"/>
      <c r="B457" s="98" t="s">
        <v>1143</v>
      </c>
      <c r="C457" s="85"/>
      <c r="D457" s="86"/>
      <c r="E457" s="85"/>
      <c r="F457" s="86" t="n">
        <f aca="false">SUBTOTAL(9,F456:F456)</f>
        <v>7650</v>
      </c>
      <c r="G457" s="86"/>
      <c r="H457" s="86"/>
      <c r="I457" s="86"/>
      <c r="J457" s="87"/>
      <c r="K457" s="88"/>
      <c r="L457" s="89"/>
      <c r="M457" s="90"/>
      <c r="N457" s="91"/>
      <c r="O457" s="92"/>
      <c r="P457" s="93"/>
      <c r="Q457" s="94" t="n">
        <f aca="false">SUBTOTAL(9,Q456:Q456)</f>
        <v>7650</v>
      </c>
      <c r="R457" s="95" t="n">
        <f aca="false">SUBTOTAL(9,R456:R456)</f>
        <v>0</v>
      </c>
      <c r="S457" s="95" t="n">
        <f aca="false">SUBTOTAL(9,S456:S456)</f>
        <v>37867.5</v>
      </c>
      <c r="T457" s="95" t="n">
        <f aca="false">SUBTOTAL(9,T456:T456)</f>
        <v>37867.5</v>
      </c>
      <c r="U457" s="96" t="n">
        <f aca="false">SUBTOTAL(9,U456:U456)</f>
        <v>0</v>
      </c>
      <c r="V457" s="97"/>
    </row>
    <row r="458" customFormat="false" ht="13.8" hidden="true" customHeight="false" outlineLevel="2" collapsed="false">
      <c r="A458" s="84" t="n">
        <v>310</v>
      </c>
      <c r="B458" s="85" t="s">
        <v>498</v>
      </c>
      <c r="C458" s="85" t="s">
        <v>132</v>
      </c>
      <c r="D458" s="86" t="n">
        <v>0.59</v>
      </c>
      <c r="E458" s="85" t="s">
        <v>26</v>
      </c>
      <c r="F458" s="86" t="n">
        <v>700</v>
      </c>
      <c r="G458" s="86"/>
      <c r="H458" s="86"/>
      <c r="I458" s="86"/>
      <c r="J458" s="87"/>
      <c r="K458" s="88"/>
      <c r="L458" s="89"/>
      <c r="M458" s="90"/>
      <c r="N458" s="91"/>
      <c r="O458" s="92"/>
      <c r="P458" s="93"/>
      <c r="Q458" s="94" t="n">
        <f aca="false">SUM(G458:P458)</f>
        <v>0</v>
      </c>
      <c r="R458" s="95" t="n">
        <f aca="false">Q458-F458</f>
        <v>-700</v>
      </c>
      <c r="S458" s="95" t="n">
        <f aca="false">F458*D458</f>
        <v>413</v>
      </c>
      <c r="T458" s="95" t="n">
        <f aca="false">Q458*D458</f>
        <v>0</v>
      </c>
      <c r="U458" s="96" t="n">
        <f aca="false">T458-S458</f>
        <v>-413</v>
      </c>
      <c r="V458" s="97"/>
    </row>
    <row r="459" customFormat="false" ht="13.8" hidden="true" customHeight="false" outlineLevel="2" collapsed="false">
      <c r="A459" s="84" t="n">
        <v>311</v>
      </c>
      <c r="B459" s="85" t="s">
        <v>498</v>
      </c>
      <c r="C459" s="85" t="s">
        <v>132</v>
      </c>
      <c r="D459" s="86" t="n">
        <v>0.59</v>
      </c>
      <c r="E459" s="85" t="s">
        <v>26</v>
      </c>
      <c r="F459" s="86" t="n">
        <v>100</v>
      </c>
      <c r="G459" s="86"/>
      <c r="H459" s="86"/>
      <c r="I459" s="86"/>
      <c r="J459" s="87"/>
      <c r="K459" s="88"/>
      <c r="L459" s="89"/>
      <c r="M459" s="90"/>
      <c r="N459" s="91"/>
      <c r="O459" s="92"/>
      <c r="P459" s="93"/>
      <c r="Q459" s="94" t="n">
        <f aca="false">SUM(G459:P459)</f>
        <v>0</v>
      </c>
      <c r="R459" s="95" t="n">
        <f aca="false">Q459-F459</f>
        <v>-100</v>
      </c>
      <c r="S459" s="95" t="n">
        <f aca="false">F459*D459</f>
        <v>59</v>
      </c>
      <c r="T459" s="95" t="n">
        <f aca="false">Q459*D459</f>
        <v>0</v>
      </c>
      <c r="U459" s="96" t="n">
        <f aca="false">T459-S459</f>
        <v>-59</v>
      </c>
      <c r="V459" s="97"/>
    </row>
    <row r="460" customFormat="false" ht="13.8" hidden="true" customHeight="false" outlineLevel="2" collapsed="false">
      <c r="A460" s="84" t="n">
        <v>312</v>
      </c>
      <c r="B460" s="85" t="s">
        <v>498</v>
      </c>
      <c r="C460" s="85" t="s">
        <v>132</v>
      </c>
      <c r="D460" s="86" t="n">
        <v>0.59</v>
      </c>
      <c r="E460" s="85" t="s">
        <v>26</v>
      </c>
      <c r="F460" s="86" t="n">
        <v>400</v>
      </c>
      <c r="G460" s="86"/>
      <c r="H460" s="86"/>
      <c r="I460" s="86"/>
      <c r="J460" s="87"/>
      <c r="K460" s="88"/>
      <c r="L460" s="89"/>
      <c r="M460" s="90"/>
      <c r="N460" s="91"/>
      <c r="O460" s="92"/>
      <c r="P460" s="93"/>
      <c r="Q460" s="94" t="n">
        <f aca="false">SUM(G460:P460)</f>
        <v>0</v>
      </c>
      <c r="R460" s="95" t="n">
        <f aca="false">Q460-F460</f>
        <v>-400</v>
      </c>
      <c r="S460" s="95" t="n">
        <f aca="false">F460*D460</f>
        <v>236</v>
      </c>
      <c r="T460" s="95" t="n">
        <f aca="false">Q460*D460</f>
        <v>0</v>
      </c>
      <c r="U460" s="96" t="n">
        <f aca="false">T460-S460</f>
        <v>-236</v>
      </c>
      <c r="V460" s="97"/>
    </row>
    <row r="461" customFormat="false" ht="13.8" hidden="true" customHeight="false" outlineLevel="2" collapsed="false">
      <c r="A461" s="84" t="n">
        <v>313</v>
      </c>
      <c r="B461" s="85" t="s">
        <v>498</v>
      </c>
      <c r="C461" s="85" t="s">
        <v>132</v>
      </c>
      <c r="D461" s="86" t="n">
        <v>0.59</v>
      </c>
      <c r="E461" s="85" t="s">
        <v>26</v>
      </c>
      <c r="F461" s="86" t="n">
        <v>100</v>
      </c>
      <c r="G461" s="86"/>
      <c r="H461" s="86"/>
      <c r="I461" s="86"/>
      <c r="J461" s="87"/>
      <c r="K461" s="88"/>
      <c r="L461" s="89"/>
      <c r="M461" s="90"/>
      <c r="N461" s="91"/>
      <c r="O461" s="92"/>
      <c r="P461" s="93"/>
      <c r="Q461" s="94" t="n">
        <f aca="false">SUM(G461:P461)</f>
        <v>0</v>
      </c>
      <c r="R461" s="95" t="n">
        <f aca="false">Q461-F461</f>
        <v>-100</v>
      </c>
      <c r="S461" s="95" t="n">
        <f aca="false">F461*D461</f>
        <v>59</v>
      </c>
      <c r="T461" s="95" t="n">
        <f aca="false">Q461*D461</f>
        <v>0</v>
      </c>
      <c r="U461" s="96" t="n">
        <f aca="false">T461-S461</f>
        <v>-59</v>
      </c>
      <c r="V461" s="97"/>
    </row>
    <row r="462" customFormat="false" ht="13.8" hidden="true" customHeight="false" outlineLevel="2" collapsed="false">
      <c r="A462" s="84" t="n">
        <v>314</v>
      </c>
      <c r="B462" s="85" t="s">
        <v>498</v>
      </c>
      <c r="C462" s="85" t="s">
        <v>132</v>
      </c>
      <c r="D462" s="86" t="n">
        <v>0.59</v>
      </c>
      <c r="E462" s="85" t="s">
        <v>26</v>
      </c>
      <c r="F462" s="86" t="n">
        <v>500</v>
      </c>
      <c r="G462" s="86"/>
      <c r="H462" s="86"/>
      <c r="I462" s="86"/>
      <c r="J462" s="87"/>
      <c r="K462" s="88"/>
      <c r="L462" s="89"/>
      <c r="M462" s="90"/>
      <c r="N462" s="91"/>
      <c r="O462" s="92"/>
      <c r="P462" s="93"/>
      <c r="Q462" s="94" t="n">
        <f aca="false">SUM(G462:P462)</f>
        <v>0</v>
      </c>
      <c r="R462" s="95" t="n">
        <f aca="false">Q462-F462</f>
        <v>-500</v>
      </c>
      <c r="S462" s="95" t="n">
        <f aca="false">F462*D462</f>
        <v>295</v>
      </c>
      <c r="T462" s="95" t="n">
        <f aca="false">Q462*D462</f>
        <v>0</v>
      </c>
      <c r="U462" s="96" t="n">
        <f aca="false">T462-S462</f>
        <v>-295</v>
      </c>
      <c r="V462" s="97"/>
    </row>
    <row r="463" customFormat="false" ht="13.8" hidden="true" customHeight="false" outlineLevel="2" collapsed="false">
      <c r="A463" s="84" t="n">
        <v>315</v>
      </c>
      <c r="B463" s="85" t="s">
        <v>498</v>
      </c>
      <c r="C463" s="85" t="s">
        <v>132</v>
      </c>
      <c r="D463" s="86" t="n">
        <v>0.59</v>
      </c>
      <c r="E463" s="85" t="s">
        <v>26</v>
      </c>
      <c r="F463" s="86" t="n">
        <v>200</v>
      </c>
      <c r="G463" s="86"/>
      <c r="H463" s="86"/>
      <c r="I463" s="86"/>
      <c r="J463" s="87"/>
      <c r="K463" s="88"/>
      <c r="L463" s="89"/>
      <c r="M463" s="90"/>
      <c r="N463" s="91"/>
      <c r="O463" s="92"/>
      <c r="P463" s="93"/>
      <c r="Q463" s="94" t="n">
        <f aca="false">SUM(G463:P463)</f>
        <v>0</v>
      </c>
      <c r="R463" s="95" t="n">
        <f aca="false">Q463-F463</f>
        <v>-200</v>
      </c>
      <c r="S463" s="95" t="n">
        <f aca="false">F463*D463</f>
        <v>118</v>
      </c>
      <c r="T463" s="95" t="n">
        <f aca="false">Q463*D463</f>
        <v>0</v>
      </c>
      <c r="U463" s="96" t="n">
        <f aca="false">T463-S463</f>
        <v>-118</v>
      </c>
      <c r="V463" s="97"/>
    </row>
    <row r="464" customFormat="false" ht="13.8" hidden="false" customHeight="false" outlineLevel="1" collapsed="true">
      <c r="A464" s="84"/>
      <c r="B464" s="98" t="s">
        <v>1144</v>
      </c>
      <c r="C464" s="85"/>
      <c r="D464" s="86"/>
      <c r="E464" s="85"/>
      <c r="F464" s="86" t="n">
        <f aca="false">SUBTOTAL(9,F458:F463)</f>
        <v>2000</v>
      </c>
      <c r="G464" s="86"/>
      <c r="H464" s="86"/>
      <c r="I464" s="86"/>
      <c r="J464" s="87"/>
      <c r="K464" s="88"/>
      <c r="L464" s="89"/>
      <c r="M464" s="90"/>
      <c r="N464" s="91"/>
      <c r="O464" s="92"/>
      <c r="P464" s="93"/>
      <c r="Q464" s="94" t="n">
        <f aca="false">SUBTOTAL(9,Q458:Q463)</f>
        <v>0</v>
      </c>
      <c r="R464" s="95" t="n">
        <f aca="false">SUBTOTAL(9,R458:R463)</f>
        <v>-2000</v>
      </c>
      <c r="S464" s="95" t="n">
        <f aca="false">SUBTOTAL(9,S458:S463)</f>
        <v>1180</v>
      </c>
      <c r="T464" s="95" t="n">
        <f aca="false">SUBTOTAL(9,T458:T463)</f>
        <v>0</v>
      </c>
      <c r="U464" s="96" t="n">
        <f aca="false">SUBTOTAL(9,U458:U463)</f>
        <v>-1180</v>
      </c>
      <c r="V464" s="97"/>
    </row>
    <row r="465" customFormat="false" ht="13.8" hidden="true" customHeight="false" outlineLevel="2" collapsed="false">
      <c r="A465" s="84" t="n">
        <v>316</v>
      </c>
      <c r="B465" s="85" t="s">
        <v>501</v>
      </c>
      <c r="C465" s="85" t="s">
        <v>132</v>
      </c>
      <c r="D465" s="86" t="n">
        <v>0.59</v>
      </c>
      <c r="E465" s="85" t="s">
        <v>26</v>
      </c>
      <c r="F465" s="86" t="n">
        <v>100</v>
      </c>
      <c r="G465" s="86"/>
      <c r="H465" s="86"/>
      <c r="I465" s="86"/>
      <c r="J465" s="87"/>
      <c r="K465" s="88"/>
      <c r="L465" s="89"/>
      <c r="M465" s="90"/>
      <c r="N465" s="91"/>
      <c r="O465" s="92"/>
      <c r="P465" s="93"/>
      <c r="Q465" s="94" t="n">
        <f aca="false">SUM(G465:P465)</f>
        <v>0</v>
      </c>
      <c r="R465" s="95" t="n">
        <f aca="false">Q465-F465</f>
        <v>-100</v>
      </c>
      <c r="S465" s="95" t="n">
        <f aca="false">F465*D465</f>
        <v>59</v>
      </c>
      <c r="T465" s="95" t="n">
        <f aca="false">Q465*D465</f>
        <v>0</v>
      </c>
      <c r="U465" s="96" t="n">
        <f aca="false">T465-S465</f>
        <v>-59</v>
      </c>
      <c r="V465" s="97"/>
    </row>
    <row r="466" customFormat="false" ht="13.8" hidden="true" customHeight="false" outlineLevel="2" collapsed="false">
      <c r="A466" s="84" t="n">
        <v>317</v>
      </c>
      <c r="B466" s="85" t="s">
        <v>501</v>
      </c>
      <c r="C466" s="85" t="s">
        <v>132</v>
      </c>
      <c r="D466" s="86" t="n">
        <v>0.59</v>
      </c>
      <c r="E466" s="85" t="s">
        <v>26</v>
      </c>
      <c r="F466" s="86" t="n">
        <v>100</v>
      </c>
      <c r="G466" s="86"/>
      <c r="H466" s="86"/>
      <c r="I466" s="86"/>
      <c r="J466" s="87"/>
      <c r="K466" s="88"/>
      <c r="L466" s="89"/>
      <c r="M466" s="90"/>
      <c r="N466" s="91"/>
      <c r="O466" s="92"/>
      <c r="P466" s="93"/>
      <c r="Q466" s="94" t="n">
        <f aca="false">SUM(G466:P466)</f>
        <v>0</v>
      </c>
      <c r="R466" s="95" t="n">
        <f aca="false">Q466-F466</f>
        <v>-100</v>
      </c>
      <c r="S466" s="95" t="n">
        <f aca="false">F466*D466</f>
        <v>59</v>
      </c>
      <c r="T466" s="95" t="n">
        <f aca="false">Q466*D466</f>
        <v>0</v>
      </c>
      <c r="U466" s="96" t="n">
        <f aca="false">T466-S466</f>
        <v>-59</v>
      </c>
      <c r="V466" s="97"/>
    </row>
    <row r="467" customFormat="false" ht="13.8" hidden="true" customHeight="false" outlineLevel="2" collapsed="false">
      <c r="A467" s="84" t="n">
        <v>318</v>
      </c>
      <c r="B467" s="85" t="s">
        <v>501</v>
      </c>
      <c r="C467" s="85" t="s">
        <v>132</v>
      </c>
      <c r="D467" s="86" t="n">
        <v>0.59</v>
      </c>
      <c r="E467" s="85" t="s">
        <v>26</v>
      </c>
      <c r="F467" s="86" t="n">
        <v>5000</v>
      </c>
      <c r="G467" s="86"/>
      <c r="H467" s="86"/>
      <c r="I467" s="86"/>
      <c r="J467" s="87"/>
      <c r="K467" s="88"/>
      <c r="L467" s="89"/>
      <c r="M467" s="90"/>
      <c r="N467" s="91"/>
      <c r="O467" s="92"/>
      <c r="P467" s="93"/>
      <c r="Q467" s="94" t="n">
        <f aca="false">SUM(G467:P467)</f>
        <v>0</v>
      </c>
      <c r="R467" s="95" t="n">
        <f aca="false">Q467-F467</f>
        <v>-5000</v>
      </c>
      <c r="S467" s="95" t="n">
        <f aca="false">F467*D467</f>
        <v>2950</v>
      </c>
      <c r="T467" s="95" t="n">
        <f aca="false">Q467*D467</f>
        <v>0</v>
      </c>
      <c r="U467" s="96" t="n">
        <f aca="false">T467-S467</f>
        <v>-2950</v>
      </c>
      <c r="V467" s="97"/>
    </row>
    <row r="468" customFormat="false" ht="13.8" hidden="false" customHeight="false" outlineLevel="1" collapsed="true">
      <c r="A468" s="84"/>
      <c r="B468" s="98" t="s">
        <v>1145</v>
      </c>
      <c r="C468" s="85"/>
      <c r="D468" s="86"/>
      <c r="E468" s="85"/>
      <c r="F468" s="86" t="n">
        <f aca="false">SUBTOTAL(9,F465:F467)</f>
        <v>5200</v>
      </c>
      <c r="G468" s="86"/>
      <c r="H468" s="86"/>
      <c r="I468" s="86"/>
      <c r="J468" s="87"/>
      <c r="K468" s="88"/>
      <c r="L468" s="89"/>
      <c r="M468" s="90"/>
      <c r="N468" s="91"/>
      <c r="O468" s="92"/>
      <c r="P468" s="93"/>
      <c r="Q468" s="94" t="n">
        <f aca="false">SUBTOTAL(9,Q465:Q467)</f>
        <v>0</v>
      </c>
      <c r="R468" s="95" t="n">
        <f aca="false">SUBTOTAL(9,R465:R467)</f>
        <v>-5200</v>
      </c>
      <c r="S468" s="95" t="n">
        <f aca="false">SUBTOTAL(9,S465:S467)</f>
        <v>3068</v>
      </c>
      <c r="T468" s="95" t="n">
        <f aca="false">SUBTOTAL(9,T465:T467)</f>
        <v>0</v>
      </c>
      <c r="U468" s="96" t="n">
        <f aca="false">SUBTOTAL(9,U465:U467)</f>
        <v>-3068</v>
      </c>
      <c r="V468" s="97"/>
    </row>
    <row r="469" customFormat="false" ht="13.8" hidden="true" customHeight="false" outlineLevel="2" collapsed="false">
      <c r="A469" s="84" t="n">
        <v>319</v>
      </c>
      <c r="B469" s="85" t="s">
        <v>503</v>
      </c>
      <c r="C469" s="85" t="s">
        <v>132</v>
      </c>
      <c r="D469" s="86" t="n">
        <v>0.59</v>
      </c>
      <c r="E469" s="85" t="s">
        <v>26</v>
      </c>
      <c r="F469" s="86" t="n">
        <v>21000</v>
      </c>
      <c r="G469" s="86"/>
      <c r="H469" s="86"/>
      <c r="I469" s="86"/>
      <c r="J469" s="87"/>
      <c r="K469" s="88" t="n">
        <v>20600</v>
      </c>
      <c r="L469" s="89"/>
      <c r="M469" s="90"/>
      <c r="N469" s="91"/>
      <c r="O469" s="92"/>
      <c r="P469" s="93"/>
      <c r="Q469" s="94" t="n">
        <f aca="false">SUM(G469:P469)</f>
        <v>20600</v>
      </c>
      <c r="R469" s="95" t="n">
        <f aca="false">Q469-F469</f>
        <v>-400</v>
      </c>
      <c r="S469" s="95" t="n">
        <f aca="false">F469*D469</f>
        <v>12390</v>
      </c>
      <c r="T469" s="95" t="n">
        <f aca="false">Q469*D469</f>
        <v>12154</v>
      </c>
      <c r="U469" s="96" t="n">
        <f aca="false">T469-S469</f>
        <v>-236</v>
      </c>
      <c r="V469" s="97"/>
    </row>
    <row r="470" customFormat="false" ht="13.8" hidden="true" customHeight="false" outlineLevel="2" collapsed="false">
      <c r="A470" s="84" t="n">
        <v>320</v>
      </c>
      <c r="B470" s="85" t="s">
        <v>503</v>
      </c>
      <c r="C470" s="85" t="s">
        <v>132</v>
      </c>
      <c r="D470" s="86" t="n">
        <v>0.59</v>
      </c>
      <c r="E470" s="85" t="s">
        <v>26</v>
      </c>
      <c r="F470" s="86" t="n">
        <v>100</v>
      </c>
      <c r="G470" s="86"/>
      <c r="H470" s="86"/>
      <c r="I470" s="86"/>
      <c r="J470" s="87"/>
      <c r="K470" s="88"/>
      <c r="L470" s="89"/>
      <c r="M470" s="90"/>
      <c r="N470" s="91"/>
      <c r="O470" s="92"/>
      <c r="P470" s="93"/>
      <c r="Q470" s="94" t="n">
        <f aca="false">SUM(G470:P470)</f>
        <v>0</v>
      </c>
      <c r="R470" s="95" t="n">
        <f aca="false">Q470-F470</f>
        <v>-100</v>
      </c>
      <c r="S470" s="95" t="n">
        <f aca="false">F470*D470</f>
        <v>59</v>
      </c>
      <c r="T470" s="95" t="n">
        <f aca="false">Q470*D470</f>
        <v>0</v>
      </c>
      <c r="U470" s="96" t="n">
        <f aca="false">T470-S470</f>
        <v>-59</v>
      </c>
      <c r="V470" s="97"/>
    </row>
    <row r="471" customFormat="false" ht="13.8" hidden="true" customHeight="false" outlineLevel="2" collapsed="false">
      <c r="A471" s="84" t="n">
        <v>321</v>
      </c>
      <c r="B471" s="85" t="s">
        <v>503</v>
      </c>
      <c r="C471" s="85" t="s">
        <v>132</v>
      </c>
      <c r="D471" s="86" t="n">
        <v>0.59</v>
      </c>
      <c r="E471" s="85" t="s">
        <v>26</v>
      </c>
      <c r="F471" s="86" t="n">
        <v>300</v>
      </c>
      <c r="G471" s="86"/>
      <c r="H471" s="86"/>
      <c r="I471" s="86"/>
      <c r="J471" s="87"/>
      <c r="K471" s="88"/>
      <c r="L471" s="89"/>
      <c r="M471" s="90"/>
      <c r="N471" s="91"/>
      <c r="O471" s="92"/>
      <c r="P471" s="93"/>
      <c r="Q471" s="94" t="n">
        <f aca="false">SUM(G471:P471)</f>
        <v>0</v>
      </c>
      <c r="R471" s="95" t="n">
        <f aca="false">Q471-F471</f>
        <v>-300</v>
      </c>
      <c r="S471" s="95" t="n">
        <f aca="false">F471*D471</f>
        <v>177</v>
      </c>
      <c r="T471" s="95" t="n">
        <f aca="false">Q471*D471</f>
        <v>0</v>
      </c>
      <c r="U471" s="96" t="n">
        <f aca="false">T471-S471</f>
        <v>-177</v>
      </c>
      <c r="V471" s="97"/>
    </row>
    <row r="472" customFormat="false" ht="13.8" hidden="false" customHeight="false" outlineLevel="1" collapsed="true">
      <c r="A472" s="84"/>
      <c r="B472" s="98" t="s">
        <v>1146</v>
      </c>
      <c r="C472" s="85"/>
      <c r="D472" s="86"/>
      <c r="E472" s="85"/>
      <c r="F472" s="86" t="n">
        <f aca="false">SUBTOTAL(9,F469:F471)</f>
        <v>21400</v>
      </c>
      <c r="G472" s="86"/>
      <c r="H472" s="86"/>
      <c r="I472" s="86"/>
      <c r="J472" s="87"/>
      <c r="K472" s="88"/>
      <c r="L472" s="89"/>
      <c r="M472" s="90"/>
      <c r="N472" s="91"/>
      <c r="O472" s="92"/>
      <c r="P472" s="93"/>
      <c r="Q472" s="94" t="n">
        <f aca="false">SUBTOTAL(9,Q469:Q471)</f>
        <v>20600</v>
      </c>
      <c r="R472" s="95" t="n">
        <f aca="false">SUBTOTAL(9,R469:R471)</f>
        <v>-800</v>
      </c>
      <c r="S472" s="95" t="n">
        <f aca="false">SUBTOTAL(9,S469:S471)</f>
        <v>12626</v>
      </c>
      <c r="T472" s="95" t="n">
        <f aca="false">SUBTOTAL(9,T469:T471)</f>
        <v>12154</v>
      </c>
      <c r="U472" s="96" t="n">
        <f aca="false">SUBTOTAL(9,U469:U471)</f>
        <v>-472</v>
      </c>
      <c r="V472" s="97"/>
    </row>
    <row r="473" customFormat="false" ht="13.8" hidden="true" customHeight="false" outlineLevel="2" collapsed="false">
      <c r="A473" s="84" t="n">
        <v>322</v>
      </c>
      <c r="B473" s="85" t="s">
        <v>505</v>
      </c>
      <c r="C473" s="85" t="s">
        <v>132</v>
      </c>
      <c r="D473" s="86" t="n">
        <v>0.59</v>
      </c>
      <c r="E473" s="85" t="s">
        <v>26</v>
      </c>
      <c r="F473" s="86" t="n">
        <v>100</v>
      </c>
      <c r="G473" s="86"/>
      <c r="H473" s="86"/>
      <c r="I473" s="86"/>
      <c r="J473" s="87"/>
      <c r="K473" s="88"/>
      <c r="L473" s="89"/>
      <c r="M473" s="90"/>
      <c r="N473" s="91"/>
      <c r="O473" s="92"/>
      <c r="P473" s="93"/>
      <c r="Q473" s="94" t="n">
        <f aca="false">SUM(G473:P473)</f>
        <v>0</v>
      </c>
      <c r="R473" s="95" t="n">
        <f aca="false">Q473-F473</f>
        <v>-100</v>
      </c>
      <c r="S473" s="95" t="n">
        <f aca="false">F473*D473</f>
        <v>59</v>
      </c>
      <c r="T473" s="95" t="n">
        <f aca="false">Q473*D473</f>
        <v>0</v>
      </c>
      <c r="U473" s="96" t="n">
        <f aca="false">T473-S473</f>
        <v>-59</v>
      </c>
      <c r="V473" s="97"/>
    </row>
    <row r="474" customFormat="false" ht="13.8" hidden="true" customHeight="false" outlineLevel="2" collapsed="false">
      <c r="A474" s="84" t="n">
        <v>323</v>
      </c>
      <c r="B474" s="85" t="s">
        <v>505</v>
      </c>
      <c r="C474" s="85" t="s">
        <v>132</v>
      </c>
      <c r="D474" s="86" t="n">
        <v>0.59</v>
      </c>
      <c r="E474" s="85" t="s">
        <v>26</v>
      </c>
      <c r="F474" s="86" t="n">
        <v>200</v>
      </c>
      <c r="G474" s="86"/>
      <c r="H474" s="86"/>
      <c r="I474" s="86"/>
      <c r="J474" s="87"/>
      <c r="K474" s="88"/>
      <c r="L474" s="89"/>
      <c r="M474" s="90"/>
      <c r="N474" s="91"/>
      <c r="O474" s="92"/>
      <c r="P474" s="93"/>
      <c r="Q474" s="94" t="n">
        <f aca="false">SUM(G474:P474)</f>
        <v>0</v>
      </c>
      <c r="R474" s="95" t="n">
        <f aca="false">Q474-F474</f>
        <v>-200</v>
      </c>
      <c r="S474" s="95" t="n">
        <f aca="false">F474*D474</f>
        <v>118</v>
      </c>
      <c r="T474" s="95" t="n">
        <f aca="false">Q474*D474</f>
        <v>0</v>
      </c>
      <c r="U474" s="96" t="n">
        <f aca="false">T474-S474</f>
        <v>-118</v>
      </c>
      <c r="V474" s="97"/>
    </row>
    <row r="475" customFormat="false" ht="13.8" hidden="true" customHeight="false" outlineLevel="2" collapsed="false">
      <c r="A475" s="84" t="n">
        <v>324</v>
      </c>
      <c r="B475" s="85" t="s">
        <v>505</v>
      </c>
      <c r="C475" s="85" t="s">
        <v>132</v>
      </c>
      <c r="D475" s="86" t="n">
        <v>0.59</v>
      </c>
      <c r="E475" s="85" t="s">
        <v>26</v>
      </c>
      <c r="F475" s="86" t="n">
        <v>100</v>
      </c>
      <c r="G475" s="86"/>
      <c r="H475" s="86"/>
      <c r="I475" s="86"/>
      <c r="J475" s="87"/>
      <c r="K475" s="88"/>
      <c r="L475" s="89"/>
      <c r="M475" s="90"/>
      <c r="N475" s="91"/>
      <c r="O475" s="92"/>
      <c r="P475" s="93"/>
      <c r="Q475" s="94" t="n">
        <f aca="false">SUM(G475:P475)</f>
        <v>0</v>
      </c>
      <c r="R475" s="95" t="n">
        <f aca="false">Q475-F475</f>
        <v>-100</v>
      </c>
      <c r="S475" s="95" t="n">
        <f aca="false">F475*D475</f>
        <v>59</v>
      </c>
      <c r="T475" s="95" t="n">
        <f aca="false">Q475*D475</f>
        <v>0</v>
      </c>
      <c r="U475" s="96" t="n">
        <f aca="false">T475-S475</f>
        <v>-59</v>
      </c>
      <c r="V475" s="97"/>
    </row>
    <row r="476" customFormat="false" ht="13.8" hidden="true" customHeight="false" outlineLevel="2" collapsed="false">
      <c r="A476" s="84" t="n">
        <v>325</v>
      </c>
      <c r="B476" s="85" t="s">
        <v>505</v>
      </c>
      <c r="C476" s="85" t="s">
        <v>132</v>
      </c>
      <c r="D476" s="86" t="n">
        <v>0.59</v>
      </c>
      <c r="E476" s="85" t="s">
        <v>26</v>
      </c>
      <c r="F476" s="86" t="n">
        <v>200</v>
      </c>
      <c r="G476" s="86"/>
      <c r="H476" s="86"/>
      <c r="I476" s="86"/>
      <c r="J476" s="87"/>
      <c r="K476" s="88"/>
      <c r="L476" s="89"/>
      <c r="M476" s="90"/>
      <c r="N476" s="91"/>
      <c r="O476" s="92"/>
      <c r="P476" s="93"/>
      <c r="Q476" s="94" t="n">
        <f aca="false">SUM(G476:P476)</f>
        <v>0</v>
      </c>
      <c r="R476" s="95" t="n">
        <f aca="false">Q476-F476</f>
        <v>-200</v>
      </c>
      <c r="S476" s="95" t="n">
        <f aca="false">F476*D476</f>
        <v>118</v>
      </c>
      <c r="T476" s="95" t="n">
        <f aca="false">Q476*D476</f>
        <v>0</v>
      </c>
      <c r="U476" s="96" t="n">
        <f aca="false">T476-S476</f>
        <v>-118</v>
      </c>
      <c r="V476" s="97"/>
    </row>
    <row r="477" customFormat="false" ht="13.8" hidden="true" customHeight="false" outlineLevel="2" collapsed="false">
      <c r="A477" s="84" t="n">
        <v>326</v>
      </c>
      <c r="B477" s="85" t="s">
        <v>505</v>
      </c>
      <c r="C477" s="85" t="s">
        <v>132</v>
      </c>
      <c r="D477" s="86" t="n">
        <v>0.59</v>
      </c>
      <c r="E477" s="85" t="s">
        <v>26</v>
      </c>
      <c r="F477" s="86" t="n">
        <v>200</v>
      </c>
      <c r="G477" s="86"/>
      <c r="H477" s="86"/>
      <c r="I477" s="86"/>
      <c r="J477" s="87"/>
      <c r="K477" s="88"/>
      <c r="L477" s="89"/>
      <c r="M477" s="90"/>
      <c r="N477" s="91"/>
      <c r="O477" s="92"/>
      <c r="P477" s="93"/>
      <c r="Q477" s="94" t="n">
        <f aca="false">SUM(G477:P477)</f>
        <v>0</v>
      </c>
      <c r="R477" s="95" t="n">
        <f aca="false">Q477-F477</f>
        <v>-200</v>
      </c>
      <c r="S477" s="95" t="n">
        <f aca="false">F477*D477</f>
        <v>118</v>
      </c>
      <c r="T477" s="95" t="n">
        <f aca="false">Q477*D477</f>
        <v>0</v>
      </c>
      <c r="U477" s="96" t="n">
        <f aca="false">T477-S477</f>
        <v>-118</v>
      </c>
      <c r="V477" s="97"/>
    </row>
    <row r="478" customFormat="false" ht="13.8" hidden="true" customHeight="false" outlineLevel="2" collapsed="false">
      <c r="A478" s="84" t="n">
        <v>327</v>
      </c>
      <c r="B478" s="85" t="s">
        <v>505</v>
      </c>
      <c r="C478" s="85" t="s">
        <v>132</v>
      </c>
      <c r="D478" s="86" t="n">
        <v>0.59</v>
      </c>
      <c r="E478" s="85" t="s">
        <v>26</v>
      </c>
      <c r="F478" s="86" t="n">
        <v>200</v>
      </c>
      <c r="G478" s="86"/>
      <c r="H478" s="86"/>
      <c r="I478" s="86"/>
      <c r="J478" s="87"/>
      <c r="K478" s="88"/>
      <c r="L478" s="89"/>
      <c r="M478" s="90"/>
      <c r="N478" s="91"/>
      <c r="O478" s="92"/>
      <c r="P478" s="93"/>
      <c r="Q478" s="94" t="n">
        <f aca="false">SUM(G478:P478)</f>
        <v>0</v>
      </c>
      <c r="R478" s="95" t="n">
        <f aca="false">Q478-F478</f>
        <v>-200</v>
      </c>
      <c r="S478" s="95" t="n">
        <f aca="false">F478*D478</f>
        <v>118</v>
      </c>
      <c r="T478" s="95" t="n">
        <f aca="false">Q478*D478</f>
        <v>0</v>
      </c>
      <c r="U478" s="96" t="n">
        <f aca="false">T478-S478</f>
        <v>-118</v>
      </c>
      <c r="V478" s="97"/>
    </row>
    <row r="479" customFormat="false" ht="13.8" hidden="true" customHeight="false" outlineLevel="2" collapsed="false">
      <c r="A479" s="84" t="n">
        <v>328</v>
      </c>
      <c r="B479" s="85" t="s">
        <v>505</v>
      </c>
      <c r="C479" s="85" t="s">
        <v>132</v>
      </c>
      <c r="D479" s="86" t="n">
        <v>0.59</v>
      </c>
      <c r="E479" s="85" t="s">
        <v>26</v>
      </c>
      <c r="F479" s="86" t="n">
        <v>100</v>
      </c>
      <c r="G479" s="86"/>
      <c r="H479" s="86"/>
      <c r="I479" s="86"/>
      <c r="J479" s="87"/>
      <c r="K479" s="88"/>
      <c r="L479" s="89"/>
      <c r="M479" s="90"/>
      <c r="N479" s="91"/>
      <c r="O479" s="92"/>
      <c r="P479" s="93"/>
      <c r="Q479" s="94" t="n">
        <f aca="false">SUM(G479:P479)</f>
        <v>0</v>
      </c>
      <c r="R479" s="95" t="n">
        <f aca="false">Q479-F479</f>
        <v>-100</v>
      </c>
      <c r="S479" s="95" t="n">
        <f aca="false">F479*D479</f>
        <v>59</v>
      </c>
      <c r="T479" s="95" t="n">
        <f aca="false">Q479*D479</f>
        <v>0</v>
      </c>
      <c r="U479" s="96" t="n">
        <f aca="false">T479-S479</f>
        <v>-59</v>
      </c>
      <c r="V479" s="97"/>
    </row>
    <row r="480" customFormat="false" ht="13.8" hidden="true" customHeight="false" outlineLevel="2" collapsed="false">
      <c r="A480" s="84" t="n">
        <v>329</v>
      </c>
      <c r="B480" s="85" t="s">
        <v>505</v>
      </c>
      <c r="C480" s="85" t="s">
        <v>132</v>
      </c>
      <c r="D480" s="86" t="n">
        <v>0.59</v>
      </c>
      <c r="E480" s="85" t="s">
        <v>26</v>
      </c>
      <c r="F480" s="86" t="n">
        <v>200</v>
      </c>
      <c r="G480" s="86"/>
      <c r="H480" s="86"/>
      <c r="I480" s="86"/>
      <c r="J480" s="87"/>
      <c r="K480" s="88"/>
      <c r="L480" s="89"/>
      <c r="M480" s="90"/>
      <c r="N480" s="91"/>
      <c r="O480" s="92"/>
      <c r="P480" s="93"/>
      <c r="Q480" s="94" t="n">
        <f aca="false">SUM(G480:P480)</f>
        <v>0</v>
      </c>
      <c r="R480" s="95" t="n">
        <f aca="false">Q480-F480</f>
        <v>-200</v>
      </c>
      <c r="S480" s="95" t="n">
        <f aca="false">F480*D480</f>
        <v>118</v>
      </c>
      <c r="T480" s="95" t="n">
        <f aca="false">Q480*D480</f>
        <v>0</v>
      </c>
      <c r="U480" s="96" t="n">
        <f aca="false">T480-S480</f>
        <v>-118</v>
      </c>
      <c r="V480" s="97"/>
    </row>
    <row r="481" customFormat="false" ht="13.8" hidden="true" customHeight="false" outlineLevel="2" collapsed="false">
      <c r="A481" s="84" t="n">
        <v>330</v>
      </c>
      <c r="B481" s="85" t="s">
        <v>505</v>
      </c>
      <c r="C481" s="85" t="s">
        <v>132</v>
      </c>
      <c r="D481" s="86" t="n">
        <v>0.59</v>
      </c>
      <c r="E481" s="85" t="s">
        <v>26</v>
      </c>
      <c r="F481" s="86" t="n">
        <v>200</v>
      </c>
      <c r="G481" s="86"/>
      <c r="H481" s="86"/>
      <c r="I481" s="86"/>
      <c r="J481" s="87"/>
      <c r="K481" s="88"/>
      <c r="L481" s="89"/>
      <c r="M481" s="90"/>
      <c r="N481" s="91"/>
      <c r="O481" s="92"/>
      <c r="P481" s="93"/>
      <c r="Q481" s="94" t="n">
        <f aca="false">SUM(G481:P481)</f>
        <v>0</v>
      </c>
      <c r="R481" s="95" t="n">
        <f aca="false">Q481-F481</f>
        <v>-200</v>
      </c>
      <c r="S481" s="95" t="n">
        <f aca="false">F481*D481</f>
        <v>118</v>
      </c>
      <c r="T481" s="95" t="n">
        <f aca="false">Q481*D481</f>
        <v>0</v>
      </c>
      <c r="U481" s="96" t="n">
        <f aca="false">T481-S481</f>
        <v>-118</v>
      </c>
      <c r="V481" s="97"/>
    </row>
    <row r="482" customFormat="false" ht="13.8" hidden="true" customHeight="false" outlineLevel="2" collapsed="false">
      <c r="A482" s="84" t="n">
        <v>331</v>
      </c>
      <c r="B482" s="85" t="s">
        <v>505</v>
      </c>
      <c r="C482" s="85" t="s">
        <v>132</v>
      </c>
      <c r="D482" s="86" t="n">
        <v>0.59</v>
      </c>
      <c r="E482" s="85" t="s">
        <v>26</v>
      </c>
      <c r="F482" s="86" t="n">
        <v>100</v>
      </c>
      <c r="G482" s="86"/>
      <c r="H482" s="86"/>
      <c r="I482" s="86"/>
      <c r="J482" s="87"/>
      <c r="K482" s="88"/>
      <c r="L482" s="89"/>
      <c r="M482" s="90"/>
      <c r="N482" s="91"/>
      <c r="O482" s="92"/>
      <c r="P482" s="93"/>
      <c r="Q482" s="94" t="n">
        <f aca="false">SUM(G482:P482)</f>
        <v>0</v>
      </c>
      <c r="R482" s="95" t="n">
        <f aca="false">Q482-F482</f>
        <v>-100</v>
      </c>
      <c r="S482" s="95" t="n">
        <f aca="false">F482*D482</f>
        <v>59</v>
      </c>
      <c r="T482" s="95" t="n">
        <f aca="false">Q482*D482</f>
        <v>0</v>
      </c>
      <c r="U482" s="96" t="n">
        <f aca="false">T482-S482</f>
        <v>-59</v>
      </c>
      <c r="V482" s="97"/>
    </row>
    <row r="483" customFormat="false" ht="13.8" hidden="true" customHeight="false" outlineLevel="2" collapsed="false">
      <c r="A483" s="84" t="n">
        <v>332</v>
      </c>
      <c r="B483" s="85" t="s">
        <v>505</v>
      </c>
      <c r="C483" s="85" t="s">
        <v>132</v>
      </c>
      <c r="D483" s="86" t="n">
        <v>0.59</v>
      </c>
      <c r="E483" s="85" t="s">
        <v>26</v>
      </c>
      <c r="F483" s="86" t="n">
        <v>200</v>
      </c>
      <c r="G483" s="86"/>
      <c r="H483" s="86"/>
      <c r="I483" s="86"/>
      <c r="J483" s="87"/>
      <c r="K483" s="88"/>
      <c r="L483" s="89"/>
      <c r="M483" s="90"/>
      <c r="N483" s="91"/>
      <c r="O483" s="92"/>
      <c r="P483" s="93"/>
      <c r="Q483" s="94" t="n">
        <f aca="false">SUM(G483:P483)</f>
        <v>0</v>
      </c>
      <c r="R483" s="95" t="n">
        <f aca="false">Q483-F483</f>
        <v>-200</v>
      </c>
      <c r="S483" s="95" t="n">
        <f aca="false">F483*D483</f>
        <v>118</v>
      </c>
      <c r="T483" s="95" t="n">
        <f aca="false">Q483*D483</f>
        <v>0</v>
      </c>
      <c r="U483" s="96" t="n">
        <f aca="false">T483-S483</f>
        <v>-118</v>
      </c>
      <c r="V483" s="97"/>
    </row>
    <row r="484" customFormat="false" ht="13.8" hidden="true" customHeight="false" outlineLevel="2" collapsed="false">
      <c r="A484" s="84" t="n">
        <v>333</v>
      </c>
      <c r="B484" s="85" t="s">
        <v>505</v>
      </c>
      <c r="C484" s="85" t="s">
        <v>132</v>
      </c>
      <c r="D484" s="86" t="n">
        <v>0.59</v>
      </c>
      <c r="E484" s="85" t="s">
        <v>26</v>
      </c>
      <c r="F484" s="86" t="n">
        <v>100</v>
      </c>
      <c r="G484" s="86"/>
      <c r="H484" s="86"/>
      <c r="I484" s="86"/>
      <c r="J484" s="87"/>
      <c r="K484" s="88"/>
      <c r="L484" s="89"/>
      <c r="M484" s="90"/>
      <c r="N484" s="91"/>
      <c r="O484" s="92"/>
      <c r="P484" s="93"/>
      <c r="Q484" s="94" t="n">
        <f aca="false">SUM(G484:P484)</f>
        <v>0</v>
      </c>
      <c r="R484" s="95" t="n">
        <f aca="false">Q484-F484</f>
        <v>-100</v>
      </c>
      <c r="S484" s="95" t="n">
        <f aca="false">F484*D484</f>
        <v>59</v>
      </c>
      <c r="T484" s="95" t="n">
        <f aca="false">Q484*D484</f>
        <v>0</v>
      </c>
      <c r="U484" s="96" t="n">
        <f aca="false">T484-S484</f>
        <v>-59</v>
      </c>
      <c r="V484" s="97"/>
    </row>
    <row r="485" customFormat="false" ht="13.8" hidden="true" customHeight="false" outlineLevel="2" collapsed="false">
      <c r="A485" s="84" t="n">
        <v>334</v>
      </c>
      <c r="B485" s="85" t="s">
        <v>505</v>
      </c>
      <c r="C485" s="85" t="s">
        <v>132</v>
      </c>
      <c r="D485" s="86" t="n">
        <v>0.59</v>
      </c>
      <c r="E485" s="85" t="s">
        <v>26</v>
      </c>
      <c r="F485" s="86" t="n">
        <v>200</v>
      </c>
      <c r="G485" s="86"/>
      <c r="H485" s="86"/>
      <c r="I485" s="86"/>
      <c r="J485" s="87"/>
      <c r="K485" s="88"/>
      <c r="L485" s="89"/>
      <c r="M485" s="90"/>
      <c r="N485" s="91"/>
      <c r="O485" s="92"/>
      <c r="P485" s="93"/>
      <c r="Q485" s="94" t="n">
        <f aca="false">SUM(G485:P485)</f>
        <v>0</v>
      </c>
      <c r="R485" s="95" t="n">
        <f aca="false">Q485-F485</f>
        <v>-200</v>
      </c>
      <c r="S485" s="95" t="n">
        <f aca="false">F485*D485</f>
        <v>118</v>
      </c>
      <c r="T485" s="95" t="n">
        <f aca="false">Q485*D485</f>
        <v>0</v>
      </c>
      <c r="U485" s="96" t="n">
        <f aca="false">T485-S485</f>
        <v>-118</v>
      </c>
      <c r="V485" s="97"/>
    </row>
    <row r="486" customFormat="false" ht="13.8" hidden="true" customHeight="false" outlineLevel="2" collapsed="false">
      <c r="A486" s="84" t="n">
        <v>335</v>
      </c>
      <c r="B486" s="85" t="s">
        <v>505</v>
      </c>
      <c r="C486" s="85" t="s">
        <v>132</v>
      </c>
      <c r="D486" s="86" t="n">
        <v>0.59</v>
      </c>
      <c r="E486" s="85" t="s">
        <v>26</v>
      </c>
      <c r="F486" s="86" t="n">
        <v>100</v>
      </c>
      <c r="G486" s="86"/>
      <c r="H486" s="86"/>
      <c r="I486" s="86"/>
      <c r="J486" s="87"/>
      <c r="K486" s="88"/>
      <c r="L486" s="89"/>
      <c r="M486" s="90"/>
      <c r="N486" s="91"/>
      <c r="O486" s="92"/>
      <c r="P486" s="93"/>
      <c r="Q486" s="94" t="n">
        <f aca="false">SUM(G486:P486)</f>
        <v>0</v>
      </c>
      <c r="R486" s="95" t="n">
        <f aca="false">Q486-F486</f>
        <v>-100</v>
      </c>
      <c r="S486" s="95" t="n">
        <f aca="false">F486*D486</f>
        <v>59</v>
      </c>
      <c r="T486" s="95" t="n">
        <f aca="false">Q486*D486</f>
        <v>0</v>
      </c>
      <c r="U486" s="96" t="n">
        <f aca="false">T486-S486</f>
        <v>-59</v>
      </c>
      <c r="V486" s="97"/>
    </row>
    <row r="487" customFormat="false" ht="13.8" hidden="true" customHeight="false" outlineLevel="2" collapsed="false">
      <c r="A487" s="84" t="n">
        <v>336</v>
      </c>
      <c r="B487" s="85" t="s">
        <v>505</v>
      </c>
      <c r="C487" s="85" t="s">
        <v>132</v>
      </c>
      <c r="D487" s="86" t="n">
        <v>0.59</v>
      </c>
      <c r="E487" s="85" t="s">
        <v>26</v>
      </c>
      <c r="F487" s="86" t="n">
        <v>500</v>
      </c>
      <c r="G487" s="86"/>
      <c r="H487" s="86"/>
      <c r="I487" s="86"/>
      <c r="J487" s="87"/>
      <c r="K487" s="88"/>
      <c r="L487" s="89"/>
      <c r="M487" s="90"/>
      <c r="N487" s="91"/>
      <c r="O487" s="92"/>
      <c r="P487" s="93"/>
      <c r="Q487" s="94" t="n">
        <f aca="false">SUM(G487:P487)</f>
        <v>0</v>
      </c>
      <c r="R487" s="95" t="n">
        <f aca="false">Q487-F487</f>
        <v>-500</v>
      </c>
      <c r="S487" s="95" t="n">
        <f aca="false">F487*D487</f>
        <v>295</v>
      </c>
      <c r="T487" s="95" t="n">
        <f aca="false">Q487*D487</f>
        <v>0</v>
      </c>
      <c r="U487" s="96" t="n">
        <f aca="false">T487-S487</f>
        <v>-295</v>
      </c>
      <c r="V487" s="97"/>
    </row>
    <row r="488" customFormat="false" ht="13.8" hidden="true" customHeight="false" outlineLevel="2" collapsed="false">
      <c r="A488" s="84" t="n">
        <v>337</v>
      </c>
      <c r="B488" s="85" t="s">
        <v>505</v>
      </c>
      <c r="C488" s="85" t="s">
        <v>132</v>
      </c>
      <c r="D488" s="86" t="n">
        <v>0.59</v>
      </c>
      <c r="E488" s="85" t="s">
        <v>26</v>
      </c>
      <c r="F488" s="86" t="n">
        <v>200</v>
      </c>
      <c r="G488" s="86"/>
      <c r="H488" s="86"/>
      <c r="I488" s="86"/>
      <c r="J488" s="87"/>
      <c r="K488" s="88"/>
      <c r="L488" s="89"/>
      <c r="M488" s="90"/>
      <c r="N488" s="91"/>
      <c r="O488" s="92"/>
      <c r="P488" s="93"/>
      <c r="Q488" s="94" t="n">
        <f aca="false">SUM(G488:P488)</f>
        <v>0</v>
      </c>
      <c r="R488" s="95" t="n">
        <f aca="false">Q488-F488</f>
        <v>-200</v>
      </c>
      <c r="S488" s="95" t="n">
        <f aca="false">F488*D488</f>
        <v>118</v>
      </c>
      <c r="T488" s="95" t="n">
        <f aca="false">Q488*D488</f>
        <v>0</v>
      </c>
      <c r="U488" s="96" t="n">
        <f aca="false">T488-S488</f>
        <v>-118</v>
      </c>
      <c r="V488" s="97"/>
    </row>
    <row r="489" customFormat="false" ht="13.8" hidden="true" customHeight="false" outlineLevel="2" collapsed="false">
      <c r="A489" s="84" t="n">
        <v>338</v>
      </c>
      <c r="B489" s="85" t="s">
        <v>505</v>
      </c>
      <c r="C489" s="85" t="s">
        <v>132</v>
      </c>
      <c r="D489" s="86" t="n">
        <v>0.59</v>
      </c>
      <c r="E489" s="85" t="s">
        <v>26</v>
      </c>
      <c r="F489" s="86" t="n">
        <v>100</v>
      </c>
      <c r="G489" s="86"/>
      <c r="H489" s="86"/>
      <c r="I489" s="86"/>
      <c r="J489" s="87"/>
      <c r="K489" s="88"/>
      <c r="L489" s="89"/>
      <c r="M489" s="90"/>
      <c r="N489" s="91"/>
      <c r="O489" s="92"/>
      <c r="P489" s="93"/>
      <c r="Q489" s="94" t="n">
        <f aca="false">SUM(G489:P489)</f>
        <v>0</v>
      </c>
      <c r="R489" s="95" t="n">
        <f aca="false">Q489-F489</f>
        <v>-100</v>
      </c>
      <c r="S489" s="95" t="n">
        <f aca="false">F489*D489</f>
        <v>59</v>
      </c>
      <c r="T489" s="95" t="n">
        <f aca="false">Q489*D489</f>
        <v>0</v>
      </c>
      <c r="U489" s="96" t="n">
        <f aca="false">T489-S489</f>
        <v>-59</v>
      </c>
      <c r="V489" s="97"/>
    </row>
    <row r="490" customFormat="false" ht="13.8" hidden="true" customHeight="false" outlineLevel="2" collapsed="false">
      <c r="A490" s="84" t="n">
        <v>339</v>
      </c>
      <c r="B490" s="85" t="s">
        <v>505</v>
      </c>
      <c r="C490" s="85" t="s">
        <v>132</v>
      </c>
      <c r="D490" s="86" t="n">
        <v>0.59</v>
      </c>
      <c r="E490" s="85" t="s">
        <v>26</v>
      </c>
      <c r="F490" s="86" t="n">
        <v>100</v>
      </c>
      <c r="G490" s="86"/>
      <c r="H490" s="86"/>
      <c r="I490" s="86"/>
      <c r="J490" s="87"/>
      <c r="K490" s="88"/>
      <c r="L490" s="89"/>
      <c r="M490" s="90"/>
      <c r="N490" s="91"/>
      <c r="O490" s="92"/>
      <c r="P490" s="93"/>
      <c r="Q490" s="94" t="n">
        <f aca="false">SUM(G490:P490)</f>
        <v>0</v>
      </c>
      <c r="R490" s="95" t="n">
        <f aca="false">Q490-F490</f>
        <v>-100</v>
      </c>
      <c r="S490" s="95" t="n">
        <f aca="false">F490*D490</f>
        <v>59</v>
      </c>
      <c r="T490" s="95" t="n">
        <f aca="false">Q490*D490</f>
        <v>0</v>
      </c>
      <c r="U490" s="96" t="n">
        <f aca="false">T490-S490</f>
        <v>-59</v>
      </c>
      <c r="V490" s="97"/>
    </row>
    <row r="491" customFormat="false" ht="13.8" hidden="true" customHeight="false" outlineLevel="2" collapsed="false">
      <c r="A491" s="84" t="n">
        <v>340</v>
      </c>
      <c r="B491" s="85" t="s">
        <v>505</v>
      </c>
      <c r="C491" s="85" t="s">
        <v>132</v>
      </c>
      <c r="D491" s="86" t="n">
        <v>0.59</v>
      </c>
      <c r="E491" s="85" t="s">
        <v>26</v>
      </c>
      <c r="F491" s="86" t="n">
        <v>200</v>
      </c>
      <c r="G491" s="86"/>
      <c r="H491" s="86"/>
      <c r="I491" s="86"/>
      <c r="J491" s="87"/>
      <c r="K491" s="88"/>
      <c r="L491" s="89"/>
      <c r="M491" s="90"/>
      <c r="N491" s="91"/>
      <c r="O491" s="92"/>
      <c r="P491" s="93"/>
      <c r="Q491" s="94" t="n">
        <f aca="false">SUM(G491:P491)</f>
        <v>0</v>
      </c>
      <c r="R491" s="95" t="n">
        <f aca="false">Q491-F491</f>
        <v>-200</v>
      </c>
      <c r="S491" s="95" t="n">
        <f aca="false">F491*D491</f>
        <v>118</v>
      </c>
      <c r="T491" s="95" t="n">
        <f aca="false">Q491*D491</f>
        <v>0</v>
      </c>
      <c r="U491" s="96" t="n">
        <f aca="false">T491-S491</f>
        <v>-118</v>
      </c>
      <c r="V491" s="97"/>
    </row>
    <row r="492" customFormat="false" ht="13.8" hidden="true" customHeight="false" outlineLevel="2" collapsed="false">
      <c r="A492" s="84" t="n">
        <v>341</v>
      </c>
      <c r="B492" s="85" t="s">
        <v>505</v>
      </c>
      <c r="C492" s="85" t="s">
        <v>132</v>
      </c>
      <c r="D492" s="86" t="n">
        <v>0.59</v>
      </c>
      <c r="E492" s="85" t="s">
        <v>26</v>
      </c>
      <c r="F492" s="86" t="n">
        <v>100</v>
      </c>
      <c r="G492" s="86"/>
      <c r="H492" s="86"/>
      <c r="I492" s="86"/>
      <c r="J492" s="87"/>
      <c r="K492" s="88"/>
      <c r="L492" s="89"/>
      <c r="M492" s="90"/>
      <c r="N492" s="91"/>
      <c r="O492" s="92"/>
      <c r="P492" s="93"/>
      <c r="Q492" s="94" t="n">
        <f aca="false">SUM(G492:P492)</f>
        <v>0</v>
      </c>
      <c r="R492" s="95" t="n">
        <f aca="false">Q492-F492</f>
        <v>-100</v>
      </c>
      <c r="S492" s="95" t="n">
        <f aca="false">F492*D492</f>
        <v>59</v>
      </c>
      <c r="T492" s="95" t="n">
        <f aca="false">Q492*D492</f>
        <v>0</v>
      </c>
      <c r="U492" s="96" t="n">
        <f aca="false">T492-S492</f>
        <v>-59</v>
      </c>
      <c r="V492" s="97"/>
    </row>
    <row r="493" customFormat="false" ht="13.8" hidden="true" customHeight="false" outlineLevel="2" collapsed="false">
      <c r="A493" s="84" t="n">
        <v>342</v>
      </c>
      <c r="B493" s="85" t="s">
        <v>505</v>
      </c>
      <c r="C493" s="85" t="s">
        <v>132</v>
      </c>
      <c r="D493" s="86" t="n">
        <v>0.59</v>
      </c>
      <c r="E493" s="85" t="s">
        <v>26</v>
      </c>
      <c r="F493" s="86" t="n">
        <v>100</v>
      </c>
      <c r="G493" s="86"/>
      <c r="H493" s="86"/>
      <c r="I493" s="86"/>
      <c r="J493" s="87"/>
      <c r="K493" s="88"/>
      <c r="L493" s="89"/>
      <c r="M493" s="90"/>
      <c r="N493" s="91"/>
      <c r="O493" s="92"/>
      <c r="P493" s="93"/>
      <c r="Q493" s="94" t="n">
        <f aca="false">SUM(G493:P493)</f>
        <v>0</v>
      </c>
      <c r="R493" s="95" t="n">
        <f aca="false">Q493-F493</f>
        <v>-100</v>
      </c>
      <c r="S493" s="95" t="n">
        <f aca="false">F493*D493</f>
        <v>59</v>
      </c>
      <c r="T493" s="95" t="n">
        <f aca="false">Q493*D493</f>
        <v>0</v>
      </c>
      <c r="U493" s="96" t="n">
        <f aca="false">T493-S493</f>
        <v>-59</v>
      </c>
      <c r="V493" s="97"/>
    </row>
    <row r="494" customFormat="false" ht="13.8" hidden="false" customHeight="false" outlineLevel="1" collapsed="true">
      <c r="A494" s="84"/>
      <c r="B494" s="98" t="s">
        <v>1147</v>
      </c>
      <c r="C494" s="85"/>
      <c r="D494" s="86"/>
      <c r="E494" s="85"/>
      <c r="F494" s="86" t="n">
        <f aca="false">SUBTOTAL(9,F473:F493)</f>
        <v>3500</v>
      </c>
      <c r="G494" s="86"/>
      <c r="H494" s="86"/>
      <c r="I494" s="86"/>
      <c r="J494" s="87"/>
      <c r="K494" s="88"/>
      <c r="L494" s="89"/>
      <c r="M494" s="90"/>
      <c r="N494" s="91"/>
      <c r="O494" s="92"/>
      <c r="P494" s="93"/>
      <c r="Q494" s="94" t="n">
        <f aca="false">SUBTOTAL(9,Q473:Q493)</f>
        <v>0</v>
      </c>
      <c r="R494" s="95" t="n">
        <f aca="false">SUBTOTAL(9,R473:R493)</f>
        <v>-3500</v>
      </c>
      <c r="S494" s="95" t="n">
        <f aca="false">SUBTOTAL(9,S473:S493)</f>
        <v>2065</v>
      </c>
      <c r="T494" s="95" t="n">
        <f aca="false">SUBTOTAL(9,T473:T493)</f>
        <v>0</v>
      </c>
      <c r="U494" s="96" t="n">
        <f aca="false">SUBTOTAL(9,U473:U493)</f>
        <v>-2065</v>
      </c>
      <c r="V494" s="97"/>
    </row>
    <row r="495" customFormat="false" ht="13.8" hidden="true" customHeight="false" outlineLevel="2" collapsed="false">
      <c r="A495" s="84" t="n">
        <v>343</v>
      </c>
      <c r="B495" s="85" t="s">
        <v>507</v>
      </c>
      <c r="C495" s="85" t="s">
        <v>132</v>
      </c>
      <c r="D495" s="86" t="n">
        <v>13</v>
      </c>
      <c r="E495" s="85" t="s">
        <v>449</v>
      </c>
      <c r="F495" s="86" t="n">
        <v>3520</v>
      </c>
      <c r="G495" s="86"/>
      <c r="H495" s="86"/>
      <c r="I495" s="86"/>
      <c r="J495" s="87"/>
      <c r="K495" s="88" t="n">
        <v>3520</v>
      </c>
      <c r="L495" s="89"/>
      <c r="M495" s="90"/>
      <c r="N495" s="91"/>
      <c r="O495" s="92"/>
      <c r="P495" s="93"/>
      <c r="Q495" s="94" t="n">
        <f aca="false">SUM(G495:P495)</f>
        <v>3520</v>
      </c>
      <c r="R495" s="95" t="n">
        <f aca="false">Q495-F495</f>
        <v>0</v>
      </c>
      <c r="S495" s="95" t="n">
        <f aca="false">F495*D495</f>
        <v>45760</v>
      </c>
      <c r="T495" s="95" t="n">
        <f aca="false">Q495*D495</f>
        <v>45760</v>
      </c>
      <c r="U495" s="96" t="n">
        <f aca="false">T495-S495</f>
        <v>0</v>
      </c>
      <c r="V495" s="97"/>
    </row>
    <row r="496" customFormat="false" ht="13.8" hidden="false" customHeight="false" outlineLevel="1" collapsed="true">
      <c r="A496" s="84"/>
      <c r="B496" s="98" t="s">
        <v>1148</v>
      </c>
      <c r="C496" s="85"/>
      <c r="D496" s="86"/>
      <c r="E496" s="85"/>
      <c r="F496" s="86" t="n">
        <f aca="false">SUBTOTAL(9,F495:F495)</f>
        <v>3520</v>
      </c>
      <c r="G496" s="86"/>
      <c r="H496" s="86"/>
      <c r="I496" s="86"/>
      <c r="J496" s="87"/>
      <c r="K496" s="88"/>
      <c r="L496" s="89"/>
      <c r="M496" s="90"/>
      <c r="N496" s="91"/>
      <c r="O496" s="92"/>
      <c r="P496" s="93"/>
      <c r="Q496" s="94" t="n">
        <f aca="false">SUBTOTAL(9,Q495:Q495)</f>
        <v>3520</v>
      </c>
      <c r="R496" s="95" t="n">
        <f aca="false">SUBTOTAL(9,R495:R495)</f>
        <v>0</v>
      </c>
      <c r="S496" s="95" t="n">
        <f aca="false">SUBTOTAL(9,S495:S495)</f>
        <v>45760</v>
      </c>
      <c r="T496" s="95" t="n">
        <f aca="false">SUBTOTAL(9,T495:T495)</f>
        <v>45760</v>
      </c>
      <c r="U496" s="96" t="n">
        <f aca="false">SUBTOTAL(9,U495:U495)</f>
        <v>0</v>
      </c>
      <c r="V496" s="97"/>
    </row>
    <row r="497" customFormat="false" ht="13.8" hidden="true" customHeight="false" outlineLevel="2" collapsed="false">
      <c r="A497" s="84" t="n">
        <v>344</v>
      </c>
      <c r="B497" s="85" t="s">
        <v>511</v>
      </c>
      <c r="C497" s="85" t="s">
        <v>132</v>
      </c>
      <c r="D497" s="86" t="n">
        <v>13</v>
      </c>
      <c r="E497" s="85" t="s">
        <v>449</v>
      </c>
      <c r="F497" s="86" t="n">
        <v>160</v>
      </c>
      <c r="G497" s="86"/>
      <c r="H497" s="86"/>
      <c r="I497" s="86"/>
      <c r="J497" s="87"/>
      <c r="K497" s="88" t="n">
        <v>160</v>
      </c>
      <c r="L497" s="89"/>
      <c r="M497" s="90"/>
      <c r="N497" s="91"/>
      <c r="O497" s="92"/>
      <c r="P497" s="93"/>
      <c r="Q497" s="94" t="n">
        <f aca="false">SUM(G497:P497)</f>
        <v>160</v>
      </c>
      <c r="R497" s="95" t="n">
        <f aca="false">Q497-F497</f>
        <v>0</v>
      </c>
      <c r="S497" s="95" t="n">
        <f aca="false">F497*D497</f>
        <v>2080</v>
      </c>
      <c r="T497" s="95" t="n">
        <f aca="false">Q497*D497</f>
        <v>2080</v>
      </c>
      <c r="U497" s="96" t="n">
        <f aca="false">T497-S497</f>
        <v>0</v>
      </c>
      <c r="V497" s="97"/>
    </row>
    <row r="498" customFormat="false" ht="13.8" hidden="true" customHeight="false" outlineLevel="2" collapsed="false">
      <c r="A498" s="84" t="n">
        <v>345</v>
      </c>
      <c r="B498" s="85" t="s">
        <v>511</v>
      </c>
      <c r="C498" s="85" t="s">
        <v>132</v>
      </c>
      <c r="D498" s="86" t="n">
        <v>13</v>
      </c>
      <c r="E498" s="85" t="s">
        <v>449</v>
      </c>
      <c r="F498" s="86" t="n">
        <v>3520</v>
      </c>
      <c r="G498" s="86"/>
      <c r="H498" s="86"/>
      <c r="I498" s="86"/>
      <c r="J498" s="87"/>
      <c r="K498" s="88" t="n">
        <v>3520</v>
      </c>
      <c r="L498" s="89"/>
      <c r="M498" s="90"/>
      <c r="N498" s="91"/>
      <c r="O498" s="92"/>
      <c r="P498" s="93"/>
      <c r="Q498" s="94" t="n">
        <f aca="false">SUM(G498:P498)</f>
        <v>3520</v>
      </c>
      <c r="R498" s="95" t="n">
        <f aca="false">Q498-F498</f>
        <v>0</v>
      </c>
      <c r="S498" s="95" t="n">
        <f aca="false">F498*D498</f>
        <v>45760</v>
      </c>
      <c r="T498" s="95" t="n">
        <f aca="false">Q498*D498</f>
        <v>45760</v>
      </c>
      <c r="U498" s="96" t="n">
        <f aca="false">T498-S498</f>
        <v>0</v>
      </c>
      <c r="V498" s="97"/>
    </row>
    <row r="499" customFormat="false" ht="13.8" hidden="false" customHeight="false" outlineLevel="1" collapsed="true">
      <c r="A499" s="84"/>
      <c r="B499" s="98" t="s">
        <v>1149</v>
      </c>
      <c r="C499" s="85"/>
      <c r="D499" s="86"/>
      <c r="E499" s="85"/>
      <c r="F499" s="86" t="n">
        <f aca="false">SUBTOTAL(9,F497:F498)</f>
        <v>3680</v>
      </c>
      <c r="G499" s="86"/>
      <c r="H499" s="86"/>
      <c r="I499" s="86"/>
      <c r="J499" s="87"/>
      <c r="K499" s="88"/>
      <c r="L499" s="89"/>
      <c r="M499" s="90"/>
      <c r="N499" s="91"/>
      <c r="O499" s="92"/>
      <c r="P499" s="93"/>
      <c r="Q499" s="94" t="n">
        <f aca="false">SUBTOTAL(9,Q497:Q498)</f>
        <v>3680</v>
      </c>
      <c r="R499" s="95" t="n">
        <f aca="false">SUBTOTAL(9,R497:R498)</f>
        <v>0</v>
      </c>
      <c r="S499" s="95" t="n">
        <f aca="false">SUBTOTAL(9,S497:S498)</f>
        <v>47840</v>
      </c>
      <c r="T499" s="95" t="n">
        <f aca="false">SUBTOTAL(9,T497:T498)</f>
        <v>47840</v>
      </c>
      <c r="U499" s="96" t="n">
        <f aca="false">SUBTOTAL(9,U497:U498)</f>
        <v>0</v>
      </c>
      <c r="V499" s="97"/>
    </row>
    <row r="500" customFormat="false" ht="13.8" hidden="true" customHeight="false" outlineLevel="2" collapsed="false">
      <c r="A500" s="84" t="n">
        <v>346</v>
      </c>
      <c r="B500" s="85" t="s">
        <v>513</v>
      </c>
      <c r="C500" s="85" t="s">
        <v>132</v>
      </c>
      <c r="D500" s="86" t="n">
        <v>5.7</v>
      </c>
      <c r="E500" s="85" t="s">
        <v>449</v>
      </c>
      <c r="F500" s="86" t="n">
        <v>50</v>
      </c>
      <c r="G500" s="86"/>
      <c r="H500" s="86"/>
      <c r="I500" s="86"/>
      <c r="J500" s="87"/>
      <c r="K500" s="88" t="n">
        <v>50</v>
      </c>
      <c r="L500" s="89"/>
      <c r="M500" s="90"/>
      <c r="N500" s="91"/>
      <c r="O500" s="92"/>
      <c r="P500" s="93"/>
      <c r="Q500" s="94" t="n">
        <f aca="false">SUM(G500:P500)</f>
        <v>50</v>
      </c>
      <c r="R500" s="95" t="n">
        <f aca="false">Q500-F500</f>
        <v>0</v>
      </c>
      <c r="S500" s="95" t="n">
        <f aca="false">F500*D500</f>
        <v>285</v>
      </c>
      <c r="T500" s="95" t="n">
        <f aca="false">Q500*D500</f>
        <v>285</v>
      </c>
      <c r="U500" s="96" t="n">
        <f aca="false">T500-S500</f>
        <v>0</v>
      </c>
      <c r="V500" s="97"/>
    </row>
    <row r="501" customFormat="false" ht="13.8" hidden="false" customHeight="false" outlineLevel="1" collapsed="true">
      <c r="A501" s="84"/>
      <c r="B501" s="98" t="s">
        <v>1150</v>
      </c>
      <c r="C501" s="85"/>
      <c r="D501" s="86"/>
      <c r="E501" s="85"/>
      <c r="F501" s="86" t="n">
        <f aca="false">SUBTOTAL(9,F500:F500)</f>
        <v>50</v>
      </c>
      <c r="G501" s="86"/>
      <c r="H501" s="86"/>
      <c r="I501" s="86"/>
      <c r="J501" s="87"/>
      <c r="K501" s="88"/>
      <c r="L501" s="89"/>
      <c r="M501" s="90"/>
      <c r="N501" s="91"/>
      <c r="O501" s="92"/>
      <c r="P501" s="93"/>
      <c r="Q501" s="94" t="n">
        <f aca="false">SUBTOTAL(9,Q500:Q500)</f>
        <v>50</v>
      </c>
      <c r="R501" s="95" t="n">
        <f aca="false">SUBTOTAL(9,R500:R500)</f>
        <v>0</v>
      </c>
      <c r="S501" s="95" t="n">
        <f aca="false">SUBTOTAL(9,S500:S500)</f>
        <v>285</v>
      </c>
      <c r="T501" s="95" t="n">
        <f aca="false">SUBTOTAL(9,T500:T500)</f>
        <v>285</v>
      </c>
      <c r="U501" s="96" t="n">
        <f aca="false">SUBTOTAL(9,U500:U500)</f>
        <v>0</v>
      </c>
      <c r="V501" s="97"/>
    </row>
    <row r="502" customFormat="false" ht="13.8" hidden="true" customHeight="false" outlineLevel="2" collapsed="false">
      <c r="A502" s="84" t="n">
        <v>347</v>
      </c>
      <c r="B502" s="85" t="s">
        <v>516</v>
      </c>
      <c r="C502" s="85" t="s">
        <v>132</v>
      </c>
      <c r="D502" s="86" t="n">
        <v>5.7</v>
      </c>
      <c r="E502" s="85" t="s">
        <v>449</v>
      </c>
      <c r="F502" s="86" t="n">
        <v>600</v>
      </c>
      <c r="G502" s="86"/>
      <c r="H502" s="86"/>
      <c r="I502" s="86"/>
      <c r="J502" s="87"/>
      <c r="K502" s="88" t="n">
        <v>600</v>
      </c>
      <c r="L502" s="89"/>
      <c r="M502" s="90"/>
      <c r="N502" s="91"/>
      <c r="O502" s="92"/>
      <c r="P502" s="93"/>
      <c r="Q502" s="94" t="n">
        <f aca="false">SUM(G502:P502)</f>
        <v>600</v>
      </c>
      <c r="R502" s="95" t="n">
        <f aca="false">Q502-F502</f>
        <v>0</v>
      </c>
      <c r="S502" s="95" t="n">
        <f aca="false">F502*D502</f>
        <v>3420</v>
      </c>
      <c r="T502" s="95" t="n">
        <f aca="false">Q502*D502</f>
        <v>3420</v>
      </c>
      <c r="U502" s="96" t="n">
        <f aca="false">T502-S502</f>
        <v>0</v>
      </c>
      <c r="V502" s="97"/>
    </row>
    <row r="503" customFormat="false" ht="13.8" hidden="true" customHeight="false" outlineLevel="2" collapsed="false">
      <c r="A503" s="84" t="n">
        <v>348</v>
      </c>
      <c r="B503" s="85" t="s">
        <v>516</v>
      </c>
      <c r="C503" s="85" t="s">
        <v>132</v>
      </c>
      <c r="D503" s="86" t="n">
        <v>5.7</v>
      </c>
      <c r="E503" s="85" t="s">
        <v>449</v>
      </c>
      <c r="F503" s="86" t="n">
        <v>950</v>
      </c>
      <c r="G503" s="86"/>
      <c r="H503" s="86"/>
      <c r="I503" s="86"/>
      <c r="J503" s="87"/>
      <c r="K503" s="88" t="n">
        <v>850</v>
      </c>
      <c r="L503" s="89"/>
      <c r="M503" s="90"/>
      <c r="N503" s="91"/>
      <c r="O503" s="92"/>
      <c r="P503" s="93"/>
      <c r="Q503" s="94" t="n">
        <f aca="false">SUM(G503:P503)</f>
        <v>850</v>
      </c>
      <c r="R503" s="95" t="n">
        <f aca="false">Q503-F503</f>
        <v>-100</v>
      </c>
      <c r="S503" s="95" t="n">
        <f aca="false">F503*D503</f>
        <v>5415</v>
      </c>
      <c r="T503" s="95" t="n">
        <f aca="false">Q503*D503</f>
        <v>4845</v>
      </c>
      <c r="U503" s="96" t="n">
        <f aca="false">T503-S503</f>
        <v>-570</v>
      </c>
      <c r="V503" s="97"/>
    </row>
    <row r="504" customFormat="false" ht="13.8" hidden="false" customHeight="false" outlineLevel="1" collapsed="true">
      <c r="A504" s="84"/>
      <c r="B504" s="98" t="s">
        <v>1151</v>
      </c>
      <c r="C504" s="85"/>
      <c r="D504" s="86"/>
      <c r="E504" s="85"/>
      <c r="F504" s="86" t="n">
        <f aca="false">SUBTOTAL(9,F502:F503)</f>
        <v>1550</v>
      </c>
      <c r="G504" s="86"/>
      <c r="H504" s="86"/>
      <c r="I504" s="86"/>
      <c r="J504" s="87"/>
      <c r="K504" s="88"/>
      <c r="L504" s="89"/>
      <c r="M504" s="90"/>
      <c r="N504" s="91"/>
      <c r="O504" s="92"/>
      <c r="P504" s="93"/>
      <c r="Q504" s="94" t="n">
        <f aca="false">SUBTOTAL(9,Q502:Q503)</f>
        <v>1450</v>
      </c>
      <c r="R504" s="95" t="n">
        <f aca="false">SUBTOTAL(9,R502:R503)</f>
        <v>-100</v>
      </c>
      <c r="S504" s="95" t="n">
        <f aca="false">SUBTOTAL(9,S502:S503)</f>
        <v>8835</v>
      </c>
      <c r="T504" s="95" t="n">
        <f aca="false">SUBTOTAL(9,T502:T503)</f>
        <v>8265</v>
      </c>
      <c r="U504" s="96" t="n">
        <f aca="false">SUBTOTAL(9,U502:U503)</f>
        <v>-570</v>
      </c>
      <c r="V504" s="97"/>
    </row>
    <row r="505" customFormat="false" ht="13.8" hidden="true" customHeight="false" outlineLevel="2" collapsed="false">
      <c r="A505" s="84" t="n">
        <v>349</v>
      </c>
      <c r="B505" s="85" t="s">
        <v>521</v>
      </c>
      <c r="C505" s="85" t="s">
        <v>132</v>
      </c>
      <c r="D505" s="86" t="n">
        <v>5.7</v>
      </c>
      <c r="E505" s="85" t="s">
        <v>449</v>
      </c>
      <c r="F505" s="86" t="n">
        <v>350</v>
      </c>
      <c r="G505" s="86"/>
      <c r="H505" s="86"/>
      <c r="I505" s="86"/>
      <c r="J505" s="87"/>
      <c r="K505" s="88" t="n">
        <v>300</v>
      </c>
      <c r="L505" s="89"/>
      <c r="M505" s="90"/>
      <c r="N505" s="91"/>
      <c r="O505" s="92"/>
      <c r="P505" s="93"/>
      <c r="Q505" s="94" t="n">
        <f aca="false">SUM(G505:P505)</f>
        <v>300</v>
      </c>
      <c r="R505" s="95" t="n">
        <f aca="false">Q505-F505</f>
        <v>-50</v>
      </c>
      <c r="S505" s="95" t="n">
        <f aca="false">F505*D505</f>
        <v>1995</v>
      </c>
      <c r="T505" s="95" t="n">
        <f aca="false">Q505*D505</f>
        <v>1710</v>
      </c>
      <c r="U505" s="96" t="n">
        <f aca="false">T505-S505</f>
        <v>-285</v>
      </c>
      <c r="V505" s="97"/>
    </row>
    <row r="506" customFormat="false" ht="13.8" hidden="false" customHeight="false" outlineLevel="1" collapsed="true">
      <c r="A506" s="84"/>
      <c r="B506" s="98" t="s">
        <v>1152</v>
      </c>
      <c r="C506" s="85"/>
      <c r="D506" s="86"/>
      <c r="E506" s="85"/>
      <c r="F506" s="86" t="n">
        <f aca="false">SUBTOTAL(9,F505:F505)</f>
        <v>350</v>
      </c>
      <c r="G506" s="86"/>
      <c r="H506" s="86"/>
      <c r="I506" s="86"/>
      <c r="J506" s="87"/>
      <c r="K506" s="88"/>
      <c r="L506" s="89"/>
      <c r="M506" s="90"/>
      <c r="N506" s="91"/>
      <c r="O506" s="92"/>
      <c r="P506" s="93"/>
      <c r="Q506" s="94" t="n">
        <f aca="false">SUBTOTAL(9,Q505:Q505)</f>
        <v>300</v>
      </c>
      <c r="R506" s="95" t="n">
        <f aca="false">SUBTOTAL(9,R505:R505)</f>
        <v>-50</v>
      </c>
      <c r="S506" s="95" t="n">
        <f aca="false">SUBTOTAL(9,S505:S505)</f>
        <v>1995</v>
      </c>
      <c r="T506" s="95" t="n">
        <f aca="false">SUBTOTAL(9,T505:T505)</f>
        <v>1710</v>
      </c>
      <c r="U506" s="96" t="n">
        <f aca="false">SUBTOTAL(9,U505:U505)</f>
        <v>-285</v>
      </c>
      <c r="V506" s="97"/>
    </row>
    <row r="507" customFormat="false" ht="13.8" hidden="true" customHeight="false" outlineLevel="2" collapsed="false">
      <c r="A507" s="84" t="n">
        <v>350</v>
      </c>
      <c r="B507" s="85" t="s">
        <v>523</v>
      </c>
      <c r="C507" s="85" t="s">
        <v>132</v>
      </c>
      <c r="D507" s="86" t="n">
        <v>5.7</v>
      </c>
      <c r="E507" s="85" t="s">
        <v>449</v>
      </c>
      <c r="F507" s="86" t="n">
        <v>950</v>
      </c>
      <c r="G507" s="86"/>
      <c r="H507" s="86"/>
      <c r="I507" s="86"/>
      <c r="J507" s="87"/>
      <c r="K507" s="88" t="n">
        <v>950</v>
      </c>
      <c r="L507" s="89"/>
      <c r="M507" s="90"/>
      <c r="N507" s="91"/>
      <c r="O507" s="92"/>
      <c r="P507" s="93"/>
      <c r="Q507" s="94" t="n">
        <f aca="false">SUM(G507:P507)</f>
        <v>950</v>
      </c>
      <c r="R507" s="95" t="n">
        <f aca="false">Q507-F507</f>
        <v>0</v>
      </c>
      <c r="S507" s="95" t="n">
        <f aca="false">F507*D507</f>
        <v>5415</v>
      </c>
      <c r="T507" s="95" t="n">
        <f aca="false">Q507*D507</f>
        <v>5415</v>
      </c>
      <c r="U507" s="96" t="n">
        <f aca="false">T507-S507</f>
        <v>0</v>
      </c>
      <c r="V507" s="97"/>
    </row>
    <row r="508" customFormat="false" ht="13.8" hidden="true" customHeight="false" outlineLevel="2" collapsed="false">
      <c r="A508" s="84" t="n">
        <v>351</v>
      </c>
      <c r="B508" s="85" t="s">
        <v>523</v>
      </c>
      <c r="C508" s="85" t="s">
        <v>132</v>
      </c>
      <c r="D508" s="86" t="n">
        <v>5.7</v>
      </c>
      <c r="E508" s="85" t="s">
        <v>449</v>
      </c>
      <c r="F508" s="86" t="n">
        <v>500</v>
      </c>
      <c r="G508" s="86"/>
      <c r="H508" s="86"/>
      <c r="I508" s="86"/>
      <c r="J508" s="87"/>
      <c r="K508" s="88" t="n">
        <v>400</v>
      </c>
      <c r="L508" s="89"/>
      <c r="M508" s="90"/>
      <c r="N508" s="91"/>
      <c r="O508" s="92"/>
      <c r="P508" s="93"/>
      <c r="Q508" s="94" t="n">
        <f aca="false">SUM(G508:P508)</f>
        <v>400</v>
      </c>
      <c r="R508" s="95" t="n">
        <f aca="false">Q508-F508</f>
        <v>-100</v>
      </c>
      <c r="S508" s="95" t="n">
        <f aca="false">F508*D508</f>
        <v>2850</v>
      </c>
      <c r="T508" s="95" t="n">
        <f aca="false">Q508*D508</f>
        <v>2280</v>
      </c>
      <c r="U508" s="96" t="n">
        <f aca="false">T508-S508</f>
        <v>-570</v>
      </c>
      <c r="V508" s="97"/>
    </row>
    <row r="509" customFormat="false" ht="13.8" hidden="false" customHeight="false" outlineLevel="1" collapsed="true">
      <c r="A509" s="84"/>
      <c r="B509" s="98" t="s">
        <v>1153</v>
      </c>
      <c r="C509" s="85"/>
      <c r="D509" s="86"/>
      <c r="E509" s="85"/>
      <c r="F509" s="86" t="n">
        <f aca="false">SUBTOTAL(9,F507:F508)</f>
        <v>1450</v>
      </c>
      <c r="G509" s="86"/>
      <c r="H509" s="86"/>
      <c r="I509" s="86"/>
      <c r="J509" s="87"/>
      <c r="K509" s="88"/>
      <c r="L509" s="89"/>
      <c r="M509" s="90"/>
      <c r="N509" s="91"/>
      <c r="O509" s="92"/>
      <c r="P509" s="93"/>
      <c r="Q509" s="94" t="n">
        <f aca="false">SUBTOTAL(9,Q507:Q508)</f>
        <v>1350</v>
      </c>
      <c r="R509" s="95" t="n">
        <f aca="false">SUBTOTAL(9,R507:R508)</f>
        <v>-100</v>
      </c>
      <c r="S509" s="95" t="n">
        <f aca="false">SUBTOTAL(9,S507:S508)</f>
        <v>8265</v>
      </c>
      <c r="T509" s="95" t="n">
        <f aca="false">SUBTOTAL(9,T507:T508)</f>
        <v>7695</v>
      </c>
      <c r="U509" s="96" t="n">
        <f aca="false">SUBTOTAL(9,U507:U508)</f>
        <v>-570</v>
      </c>
      <c r="V509" s="97"/>
    </row>
    <row r="510" customFormat="false" ht="13.8" hidden="true" customHeight="false" outlineLevel="2" collapsed="false">
      <c r="A510" s="84" t="n">
        <v>352</v>
      </c>
      <c r="B510" s="85" t="s">
        <v>527</v>
      </c>
      <c r="C510" s="85" t="s">
        <v>132</v>
      </c>
      <c r="D510" s="86" t="n">
        <v>2.85</v>
      </c>
      <c r="E510" s="85" t="s">
        <v>449</v>
      </c>
      <c r="F510" s="86" t="n">
        <v>50</v>
      </c>
      <c r="G510" s="86"/>
      <c r="H510" s="86"/>
      <c r="I510" s="86"/>
      <c r="J510" s="87"/>
      <c r="K510" s="88"/>
      <c r="L510" s="89"/>
      <c r="M510" s="90"/>
      <c r="N510" s="91"/>
      <c r="O510" s="92"/>
      <c r="P510" s="93"/>
      <c r="Q510" s="94" t="n">
        <f aca="false">SUM(G510:P510)</f>
        <v>0</v>
      </c>
      <c r="R510" s="95" t="n">
        <f aca="false">Q510-F510</f>
        <v>-50</v>
      </c>
      <c r="S510" s="95" t="n">
        <f aca="false">F510*D510</f>
        <v>142.5</v>
      </c>
      <c r="T510" s="95" t="n">
        <f aca="false">Q510*D510</f>
        <v>0</v>
      </c>
      <c r="U510" s="96" t="n">
        <f aca="false">T510-S510</f>
        <v>-142.5</v>
      </c>
      <c r="V510" s="97"/>
    </row>
    <row r="511" customFormat="false" ht="13.8" hidden="true" customHeight="false" outlineLevel="2" collapsed="false">
      <c r="A511" s="84" t="n">
        <v>353</v>
      </c>
      <c r="B511" s="85" t="s">
        <v>527</v>
      </c>
      <c r="C511" s="85" t="s">
        <v>132</v>
      </c>
      <c r="D511" s="86" t="n">
        <v>5.7</v>
      </c>
      <c r="E511" s="85" t="s">
        <v>449</v>
      </c>
      <c r="F511" s="86" t="n">
        <v>500</v>
      </c>
      <c r="G511" s="86"/>
      <c r="H511" s="86"/>
      <c r="I511" s="86"/>
      <c r="J511" s="87"/>
      <c r="K511" s="88" t="n">
        <v>350</v>
      </c>
      <c r="L511" s="89"/>
      <c r="M511" s="90"/>
      <c r="N511" s="91"/>
      <c r="O511" s="92"/>
      <c r="P511" s="93"/>
      <c r="Q511" s="94" t="n">
        <f aca="false">SUM(G511:P511)</f>
        <v>350</v>
      </c>
      <c r="R511" s="95" t="n">
        <f aca="false">Q511-F511</f>
        <v>-150</v>
      </c>
      <c r="S511" s="95" t="n">
        <f aca="false">F511*D511</f>
        <v>2850</v>
      </c>
      <c r="T511" s="95" t="n">
        <f aca="false">Q511*D511</f>
        <v>1995</v>
      </c>
      <c r="U511" s="96" t="n">
        <f aca="false">T511-S511</f>
        <v>-855</v>
      </c>
      <c r="V511" s="97"/>
    </row>
    <row r="512" customFormat="false" ht="13.8" hidden="false" customHeight="false" outlineLevel="1" collapsed="true">
      <c r="A512" s="84"/>
      <c r="B512" s="98" t="s">
        <v>1154</v>
      </c>
      <c r="C512" s="85"/>
      <c r="D512" s="86"/>
      <c r="E512" s="85"/>
      <c r="F512" s="86" t="n">
        <f aca="false">SUBTOTAL(9,F510:F511)</f>
        <v>550</v>
      </c>
      <c r="G512" s="86"/>
      <c r="H512" s="86"/>
      <c r="I512" s="86"/>
      <c r="J512" s="87"/>
      <c r="K512" s="88"/>
      <c r="L512" s="89"/>
      <c r="M512" s="90"/>
      <c r="N512" s="91"/>
      <c r="O512" s="92"/>
      <c r="P512" s="93"/>
      <c r="Q512" s="94" t="n">
        <f aca="false">SUBTOTAL(9,Q510:Q511)</f>
        <v>350</v>
      </c>
      <c r="R512" s="95" t="n">
        <f aca="false">SUBTOTAL(9,R510:R511)</f>
        <v>-200</v>
      </c>
      <c r="S512" s="95" t="n">
        <f aca="false">SUBTOTAL(9,S510:S511)</f>
        <v>2992.5</v>
      </c>
      <c r="T512" s="95" t="n">
        <f aca="false">SUBTOTAL(9,T510:T511)</f>
        <v>1995</v>
      </c>
      <c r="U512" s="96" t="n">
        <f aca="false">SUBTOTAL(9,U510:U511)</f>
        <v>-997.5</v>
      </c>
      <c r="V512" s="97"/>
    </row>
    <row r="513" customFormat="false" ht="13.8" hidden="true" customHeight="false" outlineLevel="2" collapsed="false">
      <c r="A513" s="84" t="n">
        <v>354</v>
      </c>
      <c r="B513" s="85" t="s">
        <v>533</v>
      </c>
      <c r="C513" s="85" t="s">
        <v>132</v>
      </c>
      <c r="D513" s="86" t="n">
        <v>13</v>
      </c>
      <c r="E513" s="85" t="s">
        <v>449</v>
      </c>
      <c r="F513" s="86" t="n">
        <v>200</v>
      </c>
      <c r="G513" s="86"/>
      <c r="H513" s="86"/>
      <c r="I513" s="86"/>
      <c r="J513" s="87"/>
      <c r="K513" s="88" t="n">
        <v>200</v>
      </c>
      <c r="L513" s="89"/>
      <c r="M513" s="90"/>
      <c r="N513" s="91"/>
      <c r="O513" s="92"/>
      <c r="P513" s="93"/>
      <c r="Q513" s="94" t="n">
        <f aca="false">SUM(G513:P513)</f>
        <v>200</v>
      </c>
      <c r="R513" s="95" t="n">
        <f aca="false">Q513-F513</f>
        <v>0</v>
      </c>
      <c r="S513" s="95" t="n">
        <f aca="false">F513*D513</f>
        <v>2600</v>
      </c>
      <c r="T513" s="95" t="n">
        <f aca="false">Q513*D513</f>
        <v>2600</v>
      </c>
      <c r="U513" s="96" t="n">
        <f aca="false">T513-S513</f>
        <v>0</v>
      </c>
      <c r="V513" s="97"/>
    </row>
    <row r="514" customFormat="false" ht="13.8" hidden="false" customHeight="false" outlineLevel="1" collapsed="true">
      <c r="A514" s="84"/>
      <c r="B514" s="98" t="s">
        <v>1155</v>
      </c>
      <c r="C514" s="85"/>
      <c r="D514" s="86"/>
      <c r="E514" s="85"/>
      <c r="F514" s="86" t="n">
        <f aca="false">SUBTOTAL(9,F513:F513)</f>
        <v>200</v>
      </c>
      <c r="G514" s="86"/>
      <c r="H514" s="86"/>
      <c r="I514" s="86"/>
      <c r="J514" s="87"/>
      <c r="K514" s="88"/>
      <c r="L514" s="89"/>
      <c r="M514" s="90"/>
      <c r="N514" s="91"/>
      <c r="O514" s="92"/>
      <c r="P514" s="93"/>
      <c r="Q514" s="94" t="n">
        <f aca="false">SUBTOTAL(9,Q513:Q513)</f>
        <v>200</v>
      </c>
      <c r="R514" s="95" t="n">
        <f aca="false">SUBTOTAL(9,R513:R513)</f>
        <v>0</v>
      </c>
      <c r="S514" s="95" t="n">
        <f aca="false">SUBTOTAL(9,S513:S513)</f>
        <v>2600</v>
      </c>
      <c r="T514" s="95" t="n">
        <f aca="false">SUBTOTAL(9,T513:T513)</f>
        <v>2600</v>
      </c>
      <c r="U514" s="96" t="n">
        <f aca="false">SUBTOTAL(9,U513:U513)</f>
        <v>0</v>
      </c>
      <c r="V514" s="97"/>
    </row>
    <row r="515" customFormat="false" ht="13.8" hidden="true" customHeight="false" outlineLevel="2" collapsed="false">
      <c r="A515" s="84" t="n">
        <v>355</v>
      </c>
      <c r="B515" s="85" t="s">
        <v>535</v>
      </c>
      <c r="C515" s="85" t="s">
        <v>132</v>
      </c>
      <c r="D515" s="86" t="n">
        <v>13</v>
      </c>
      <c r="E515" s="85" t="s">
        <v>449</v>
      </c>
      <c r="F515" s="86" t="n">
        <v>2300</v>
      </c>
      <c r="G515" s="86"/>
      <c r="H515" s="86"/>
      <c r="I515" s="86"/>
      <c r="J515" s="87"/>
      <c r="K515" s="88" t="n">
        <v>2300</v>
      </c>
      <c r="L515" s="89"/>
      <c r="M515" s="90"/>
      <c r="N515" s="91"/>
      <c r="O515" s="92"/>
      <c r="P515" s="93"/>
      <c r="Q515" s="94" t="n">
        <f aca="false">SUM(G515:P515)</f>
        <v>2300</v>
      </c>
      <c r="R515" s="95" t="n">
        <f aca="false">Q515-F515</f>
        <v>0</v>
      </c>
      <c r="S515" s="95" t="n">
        <f aca="false">F515*D515</f>
        <v>29900</v>
      </c>
      <c r="T515" s="95" t="n">
        <f aca="false">Q515*D515</f>
        <v>29900</v>
      </c>
      <c r="U515" s="96" t="n">
        <f aca="false">T515-S515</f>
        <v>0</v>
      </c>
      <c r="V515" s="97"/>
    </row>
    <row r="516" customFormat="false" ht="13.8" hidden="false" customHeight="false" outlineLevel="1" collapsed="true">
      <c r="A516" s="84"/>
      <c r="B516" s="98" t="s">
        <v>1156</v>
      </c>
      <c r="C516" s="85"/>
      <c r="D516" s="86"/>
      <c r="E516" s="85"/>
      <c r="F516" s="86" t="n">
        <f aca="false">SUBTOTAL(9,F515:F515)</f>
        <v>2300</v>
      </c>
      <c r="G516" s="86"/>
      <c r="H516" s="86"/>
      <c r="I516" s="86"/>
      <c r="J516" s="87"/>
      <c r="K516" s="88"/>
      <c r="L516" s="89"/>
      <c r="M516" s="90"/>
      <c r="N516" s="91"/>
      <c r="O516" s="92"/>
      <c r="P516" s="93"/>
      <c r="Q516" s="94" t="n">
        <f aca="false">SUBTOTAL(9,Q515:Q515)</f>
        <v>2300</v>
      </c>
      <c r="R516" s="95" t="n">
        <f aca="false">SUBTOTAL(9,R515:R515)</f>
        <v>0</v>
      </c>
      <c r="S516" s="95" t="n">
        <f aca="false">SUBTOTAL(9,S515:S515)</f>
        <v>29900</v>
      </c>
      <c r="T516" s="95" t="n">
        <f aca="false">SUBTOTAL(9,T515:T515)</f>
        <v>29900</v>
      </c>
      <c r="U516" s="96" t="n">
        <f aca="false">SUBTOTAL(9,U515:U515)</f>
        <v>0</v>
      </c>
      <c r="V516" s="97"/>
    </row>
    <row r="517" customFormat="false" ht="13.8" hidden="true" customHeight="false" outlineLevel="2" collapsed="false">
      <c r="A517" s="84" t="n">
        <v>356</v>
      </c>
      <c r="B517" s="85" t="s">
        <v>537</v>
      </c>
      <c r="C517" s="85" t="s">
        <v>164</v>
      </c>
      <c r="D517" s="86" t="n">
        <v>1.8</v>
      </c>
      <c r="E517" s="85" t="s">
        <v>26</v>
      </c>
      <c r="F517" s="86" t="n">
        <v>459800</v>
      </c>
      <c r="G517" s="86"/>
      <c r="H517" s="86"/>
      <c r="I517" s="86"/>
      <c r="J517" s="87"/>
      <c r="K517" s="88" t="n">
        <v>21350</v>
      </c>
      <c r="L517" s="89" t="n">
        <v>383850</v>
      </c>
      <c r="M517" s="90"/>
      <c r="N517" s="91" t="n">
        <v>52100</v>
      </c>
      <c r="O517" s="92"/>
      <c r="P517" s="93"/>
      <c r="Q517" s="94" t="n">
        <f aca="false">SUM(G517:P517)</f>
        <v>457300</v>
      </c>
      <c r="R517" s="95" t="n">
        <f aca="false">Q517-F517</f>
        <v>-2500</v>
      </c>
      <c r="S517" s="95" t="n">
        <f aca="false">F517*D517</f>
        <v>827640</v>
      </c>
      <c r="T517" s="95" t="n">
        <f aca="false">Q517*D517</f>
        <v>823140</v>
      </c>
      <c r="U517" s="96" t="n">
        <f aca="false">T517-S517</f>
        <v>-4500</v>
      </c>
      <c r="V517" s="97"/>
    </row>
    <row r="518" customFormat="false" ht="13.8" hidden="true" customHeight="false" outlineLevel="2" collapsed="false">
      <c r="A518" s="84" t="n">
        <v>357</v>
      </c>
      <c r="B518" s="85" t="s">
        <v>537</v>
      </c>
      <c r="C518" s="85" t="s">
        <v>164</v>
      </c>
      <c r="D518" s="86" t="n">
        <v>1.8</v>
      </c>
      <c r="E518" s="85" t="s">
        <v>26</v>
      </c>
      <c r="F518" s="86" t="n">
        <v>2704650</v>
      </c>
      <c r="G518" s="86"/>
      <c r="H518" s="86"/>
      <c r="I518" s="86"/>
      <c r="J518" s="87"/>
      <c r="K518" s="88"/>
      <c r="L518" s="89" t="n">
        <v>2704650</v>
      </c>
      <c r="M518" s="90"/>
      <c r="N518" s="91"/>
      <c r="O518" s="92"/>
      <c r="P518" s="93"/>
      <c r="Q518" s="94" t="n">
        <f aca="false">SUM(G518:P518)</f>
        <v>2704650</v>
      </c>
      <c r="R518" s="95" t="n">
        <f aca="false">Q518-F518</f>
        <v>0</v>
      </c>
      <c r="S518" s="95" t="n">
        <f aca="false">F518*D518</f>
        <v>4868370</v>
      </c>
      <c r="T518" s="95" t="n">
        <f aca="false">Q518*D518</f>
        <v>4868370</v>
      </c>
      <c r="U518" s="96" t="n">
        <f aca="false">T518-S518</f>
        <v>0</v>
      </c>
      <c r="V518" s="97"/>
    </row>
    <row r="519" customFormat="false" ht="13.8" hidden="true" customHeight="false" outlineLevel="2" collapsed="false">
      <c r="A519" s="84" t="n">
        <v>358</v>
      </c>
      <c r="B519" s="85" t="s">
        <v>537</v>
      </c>
      <c r="C519" s="85" t="s">
        <v>164</v>
      </c>
      <c r="D519" s="86" t="n">
        <v>2.1</v>
      </c>
      <c r="E519" s="85" t="s">
        <v>26</v>
      </c>
      <c r="F519" s="86" t="n">
        <v>200</v>
      </c>
      <c r="G519" s="86"/>
      <c r="H519" s="86"/>
      <c r="I519" s="86"/>
      <c r="J519" s="87"/>
      <c r="K519" s="88"/>
      <c r="L519" s="89"/>
      <c r="M519" s="90"/>
      <c r="N519" s="91"/>
      <c r="O519" s="92"/>
      <c r="P519" s="93"/>
      <c r="Q519" s="94" t="n">
        <f aca="false">SUM(G519:P519)</f>
        <v>0</v>
      </c>
      <c r="R519" s="95" t="n">
        <f aca="false">Q519-F519</f>
        <v>-200</v>
      </c>
      <c r="S519" s="95" t="n">
        <f aca="false">F519*D519</f>
        <v>420</v>
      </c>
      <c r="T519" s="95" t="n">
        <f aca="false">Q519*D519</f>
        <v>0</v>
      </c>
      <c r="U519" s="96" t="n">
        <f aca="false">T519-S519</f>
        <v>-420</v>
      </c>
      <c r="V519" s="97"/>
    </row>
    <row r="520" customFormat="false" ht="13.8" hidden="true" customHeight="false" outlineLevel="2" collapsed="false">
      <c r="A520" s="84" t="n">
        <v>359</v>
      </c>
      <c r="B520" s="85" t="s">
        <v>537</v>
      </c>
      <c r="C520" s="85" t="s">
        <v>538</v>
      </c>
      <c r="D520" s="86" t="n">
        <v>2.14</v>
      </c>
      <c r="E520" s="85" t="s">
        <v>26</v>
      </c>
      <c r="F520" s="86" t="n">
        <v>930000</v>
      </c>
      <c r="G520" s="86"/>
      <c r="H520" s="86"/>
      <c r="I520" s="86"/>
      <c r="J520" s="87"/>
      <c r="K520" s="88"/>
      <c r="L520" s="89"/>
      <c r="M520" s="87" t="n">
        <v>930000</v>
      </c>
      <c r="N520" s="91"/>
      <c r="O520" s="92"/>
      <c r="P520" s="93"/>
      <c r="Q520" s="94" t="n">
        <f aca="false">SUM(G520:P520)</f>
        <v>930000</v>
      </c>
      <c r="R520" s="95" t="n">
        <f aca="false">Q520-F520</f>
        <v>0</v>
      </c>
      <c r="S520" s="95" t="n">
        <f aca="false">F520*D520</f>
        <v>1990200</v>
      </c>
      <c r="T520" s="95" t="n">
        <f aca="false">Q520*D520</f>
        <v>1990200</v>
      </c>
      <c r="U520" s="96" t="n">
        <f aca="false">T520-S520</f>
        <v>0</v>
      </c>
      <c r="V520" s="97"/>
    </row>
    <row r="521" customFormat="false" ht="13.8" hidden="true" customHeight="false" outlineLevel="2" collapsed="false">
      <c r="A521" s="84" t="n">
        <v>360</v>
      </c>
      <c r="B521" s="85" t="s">
        <v>537</v>
      </c>
      <c r="C521" s="85" t="s">
        <v>148</v>
      </c>
      <c r="D521" s="86" t="n">
        <v>2.5</v>
      </c>
      <c r="E521" s="85" t="s">
        <v>26</v>
      </c>
      <c r="F521" s="86" t="n">
        <v>500</v>
      </c>
      <c r="G521" s="86"/>
      <c r="H521" s="86"/>
      <c r="I521" s="86"/>
      <c r="J521" s="87"/>
      <c r="K521" s="88"/>
      <c r="L521" s="89"/>
      <c r="M521" s="90"/>
      <c r="N521" s="91"/>
      <c r="O521" s="92"/>
      <c r="P521" s="93"/>
      <c r="Q521" s="94" t="n">
        <f aca="false">SUM(G521:P521)</f>
        <v>0</v>
      </c>
      <c r="R521" s="95" t="n">
        <f aca="false">Q521-F521</f>
        <v>-500</v>
      </c>
      <c r="S521" s="95" t="n">
        <f aca="false">F521*D521</f>
        <v>1250</v>
      </c>
      <c r="T521" s="95" t="n">
        <f aca="false">Q521*D521</f>
        <v>0</v>
      </c>
      <c r="U521" s="96" t="n">
        <f aca="false">T521-S521</f>
        <v>-1250</v>
      </c>
      <c r="V521" s="97"/>
    </row>
    <row r="522" customFormat="false" ht="13.8" hidden="true" customHeight="false" outlineLevel="2" collapsed="false">
      <c r="A522" s="84" t="n">
        <v>361</v>
      </c>
      <c r="B522" s="85" t="s">
        <v>537</v>
      </c>
      <c r="C522" s="85" t="s">
        <v>148</v>
      </c>
      <c r="D522" s="86" t="n">
        <v>2.5</v>
      </c>
      <c r="E522" s="85" t="s">
        <v>26</v>
      </c>
      <c r="F522" s="86" t="n">
        <v>50</v>
      </c>
      <c r="G522" s="86"/>
      <c r="H522" s="86"/>
      <c r="I522" s="86"/>
      <c r="J522" s="87"/>
      <c r="K522" s="88"/>
      <c r="L522" s="89"/>
      <c r="M522" s="90"/>
      <c r="N522" s="91"/>
      <c r="O522" s="92"/>
      <c r="P522" s="93"/>
      <c r="Q522" s="94" t="n">
        <f aca="false">SUM(G522:P522)</f>
        <v>0</v>
      </c>
      <c r="R522" s="95" t="n">
        <f aca="false">Q522-F522</f>
        <v>-50</v>
      </c>
      <c r="S522" s="95" t="n">
        <f aca="false">F522*D522</f>
        <v>125</v>
      </c>
      <c r="T522" s="95" t="n">
        <f aca="false">Q522*D522</f>
        <v>0</v>
      </c>
      <c r="U522" s="96" t="n">
        <f aca="false">T522-S522</f>
        <v>-125</v>
      </c>
      <c r="V522" s="97"/>
    </row>
    <row r="523" customFormat="false" ht="13.8" hidden="true" customHeight="false" outlineLevel="2" collapsed="false">
      <c r="A523" s="84" t="n">
        <v>362</v>
      </c>
      <c r="B523" s="85" t="s">
        <v>537</v>
      </c>
      <c r="C523" s="85" t="s">
        <v>148</v>
      </c>
      <c r="D523" s="86" t="n">
        <v>2.5</v>
      </c>
      <c r="E523" s="85" t="s">
        <v>26</v>
      </c>
      <c r="F523" s="86" t="n">
        <v>50</v>
      </c>
      <c r="G523" s="86"/>
      <c r="H523" s="86"/>
      <c r="I523" s="86"/>
      <c r="J523" s="87"/>
      <c r="K523" s="88"/>
      <c r="L523" s="89"/>
      <c r="M523" s="90"/>
      <c r="N523" s="91"/>
      <c r="O523" s="92"/>
      <c r="P523" s="93"/>
      <c r="Q523" s="94" t="n">
        <f aca="false">SUM(G523:P523)</f>
        <v>0</v>
      </c>
      <c r="R523" s="95" t="n">
        <f aca="false">Q523-F523</f>
        <v>-50</v>
      </c>
      <c r="S523" s="95" t="n">
        <f aca="false">F523*D523</f>
        <v>125</v>
      </c>
      <c r="T523" s="95" t="n">
        <f aca="false">Q523*D523</f>
        <v>0</v>
      </c>
      <c r="U523" s="96" t="n">
        <f aca="false">T523-S523</f>
        <v>-125</v>
      </c>
      <c r="V523" s="97"/>
    </row>
    <row r="524" customFormat="false" ht="13.8" hidden="true" customHeight="false" outlineLevel="2" collapsed="false">
      <c r="A524" s="84" t="n">
        <v>363</v>
      </c>
      <c r="B524" s="85" t="s">
        <v>537</v>
      </c>
      <c r="C524" s="85" t="s">
        <v>148</v>
      </c>
      <c r="D524" s="86" t="n">
        <v>2.5</v>
      </c>
      <c r="E524" s="85" t="s">
        <v>26</v>
      </c>
      <c r="F524" s="86" t="n">
        <v>100</v>
      </c>
      <c r="G524" s="86"/>
      <c r="H524" s="86"/>
      <c r="I524" s="86"/>
      <c r="J524" s="87"/>
      <c r="K524" s="88"/>
      <c r="L524" s="89"/>
      <c r="M524" s="90"/>
      <c r="N524" s="91"/>
      <c r="O524" s="92"/>
      <c r="P524" s="93"/>
      <c r="Q524" s="94" t="n">
        <f aca="false">SUM(G524:P524)</f>
        <v>0</v>
      </c>
      <c r="R524" s="95" t="n">
        <f aca="false">Q524-F524</f>
        <v>-100</v>
      </c>
      <c r="S524" s="95" t="n">
        <f aca="false">F524*D524</f>
        <v>250</v>
      </c>
      <c r="T524" s="95" t="n">
        <f aca="false">Q524*D524</f>
        <v>0</v>
      </c>
      <c r="U524" s="96" t="n">
        <f aca="false">T524-S524</f>
        <v>-250</v>
      </c>
      <c r="V524" s="97"/>
    </row>
    <row r="525" customFormat="false" ht="13.8" hidden="true" customHeight="false" outlineLevel="2" collapsed="false">
      <c r="A525" s="84" t="n">
        <v>364</v>
      </c>
      <c r="B525" s="85" t="s">
        <v>537</v>
      </c>
      <c r="C525" s="85" t="s">
        <v>148</v>
      </c>
      <c r="D525" s="86" t="n">
        <v>2.5</v>
      </c>
      <c r="E525" s="85" t="s">
        <v>26</v>
      </c>
      <c r="F525" s="86" t="n">
        <v>300</v>
      </c>
      <c r="G525" s="86"/>
      <c r="H525" s="86"/>
      <c r="I525" s="86"/>
      <c r="J525" s="87"/>
      <c r="K525" s="88"/>
      <c r="L525" s="89"/>
      <c r="M525" s="90"/>
      <c r="N525" s="91"/>
      <c r="O525" s="92"/>
      <c r="P525" s="93"/>
      <c r="Q525" s="94" t="n">
        <f aca="false">SUM(G525:P525)</f>
        <v>0</v>
      </c>
      <c r="R525" s="95" t="n">
        <f aca="false">Q525-F525</f>
        <v>-300</v>
      </c>
      <c r="S525" s="95" t="n">
        <f aca="false">F525*D525</f>
        <v>750</v>
      </c>
      <c r="T525" s="95" t="n">
        <f aca="false">Q525*D525</f>
        <v>0</v>
      </c>
      <c r="U525" s="96" t="n">
        <f aca="false">T525-S525</f>
        <v>-750</v>
      </c>
      <c r="V525" s="97"/>
    </row>
    <row r="526" customFormat="false" ht="13.8" hidden="true" customHeight="false" outlineLevel="2" collapsed="false">
      <c r="A526" s="84" t="n">
        <v>365</v>
      </c>
      <c r="B526" s="85" t="s">
        <v>537</v>
      </c>
      <c r="C526" s="85" t="s">
        <v>148</v>
      </c>
      <c r="D526" s="86" t="n">
        <v>2.5</v>
      </c>
      <c r="E526" s="85" t="s">
        <v>26</v>
      </c>
      <c r="F526" s="86" t="n">
        <v>50</v>
      </c>
      <c r="G526" s="86"/>
      <c r="H526" s="86"/>
      <c r="I526" s="86"/>
      <c r="J526" s="87"/>
      <c r="K526" s="88"/>
      <c r="L526" s="89"/>
      <c r="M526" s="90"/>
      <c r="N526" s="91"/>
      <c r="O526" s="92"/>
      <c r="P526" s="93"/>
      <c r="Q526" s="94" t="n">
        <f aca="false">SUM(G526:P526)</f>
        <v>0</v>
      </c>
      <c r="R526" s="95" t="n">
        <f aca="false">Q526-F526</f>
        <v>-50</v>
      </c>
      <c r="S526" s="95" t="n">
        <f aca="false">F526*D526</f>
        <v>125</v>
      </c>
      <c r="T526" s="95" t="n">
        <f aca="false">Q526*D526</f>
        <v>0</v>
      </c>
      <c r="U526" s="96" t="n">
        <f aca="false">T526-S526</f>
        <v>-125</v>
      </c>
      <c r="V526" s="97"/>
    </row>
    <row r="527" customFormat="false" ht="13.8" hidden="true" customHeight="false" outlineLevel="2" collapsed="false">
      <c r="A527" s="84" t="n">
        <v>366</v>
      </c>
      <c r="B527" s="85" t="s">
        <v>537</v>
      </c>
      <c r="C527" s="85" t="s">
        <v>148</v>
      </c>
      <c r="D527" s="86" t="n">
        <v>2.5</v>
      </c>
      <c r="E527" s="85" t="s">
        <v>26</v>
      </c>
      <c r="F527" s="86" t="n">
        <v>500</v>
      </c>
      <c r="G527" s="86"/>
      <c r="H527" s="86"/>
      <c r="I527" s="86"/>
      <c r="J527" s="87"/>
      <c r="K527" s="88"/>
      <c r="L527" s="89"/>
      <c r="M527" s="90"/>
      <c r="N527" s="91"/>
      <c r="O527" s="92"/>
      <c r="P527" s="93"/>
      <c r="Q527" s="94" t="n">
        <f aca="false">SUM(G527:P527)</f>
        <v>0</v>
      </c>
      <c r="R527" s="95" t="n">
        <f aca="false">Q527-F527</f>
        <v>-500</v>
      </c>
      <c r="S527" s="95" t="n">
        <f aca="false">F527*D527</f>
        <v>1250</v>
      </c>
      <c r="T527" s="95" t="n">
        <f aca="false">Q527*D527</f>
        <v>0</v>
      </c>
      <c r="U527" s="96" t="n">
        <f aca="false">T527-S527</f>
        <v>-1250</v>
      </c>
      <c r="V527" s="97"/>
    </row>
    <row r="528" customFormat="false" ht="13.8" hidden="true" customHeight="false" outlineLevel="2" collapsed="false">
      <c r="A528" s="84" t="n">
        <v>367</v>
      </c>
      <c r="B528" s="85" t="s">
        <v>537</v>
      </c>
      <c r="C528" s="85" t="s">
        <v>148</v>
      </c>
      <c r="D528" s="86" t="n">
        <v>2.5</v>
      </c>
      <c r="E528" s="85" t="s">
        <v>26</v>
      </c>
      <c r="F528" s="86" t="n">
        <v>50</v>
      </c>
      <c r="G528" s="86"/>
      <c r="H528" s="86"/>
      <c r="I528" s="86"/>
      <c r="J528" s="87"/>
      <c r="K528" s="88"/>
      <c r="L528" s="89"/>
      <c r="M528" s="90"/>
      <c r="N528" s="91"/>
      <c r="O528" s="92"/>
      <c r="P528" s="93"/>
      <c r="Q528" s="94" t="n">
        <f aca="false">SUM(G528:P528)</f>
        <v>0</v>
      </c>
      <c r="R528" s="95" t="n">
        <f aca="false">Q528-F528</f>
        <v>-50</v>
      </c>
      <c r="S528" s="95" t="n">
        <f aca="false">F528*D528</f>
        <v>125</v>
      </c>
      <c r="T528" s="95" t="n">
        <f aca="false">Q528*D528</f>
        <v>0</v>
      </c>
      <c r="U528" s="96" t="n">
        <f aca="false">T528-S528</f>
        <v>-125</v>
      </c>
      <c r="V528" s="97"/>
    </row>
    <row r="529" customFormat="false" ht="13.8" hidden="true" customHeight="false" outlineLevel="2" collapsed="false">
      <c r="A529" s="84" t="n">
        <v>368</v>
      </c>
      <c r="B529" s="85" t="s">
        <v>537</v>
      </c>
      <c r="C529" s="85" t="s">
        <v>148</v>
      </c>
      <c r="D529" s="86" t="n">
        <v>2.5</v>
      </c>
      <c r="E529" s="85" t="s">
        <v>26</v>
      </c>
      <c r="F529" s="86" t="n">
        <v>579830</v>
      </c>
      <c r="G529" s="86" t="n">
        <v>230000</v>
      </c>
      <c r="H529" s="86"/>
      <c r="I529" s="86"/>
      <c r="J529" s="87"/>
      <c r="K529" s="88" t="n">
        <v>2000</v>
      </c>
      <c r="L529" s="89"/>
      <c r="M529" s="87" t="n">
        <v>7920</v>
      </c>
      <c r="N529" s="91" t="n">
        <v>318000</v>
      </c>
      <c r="O529" s="92"/>
      <c r="P529" s="93"/>
      <c r="Q529" s="94" t="n">
        <f aca="false">SUM(G529:P529)</f>
        <v>557920</v>
      </c>
      <c r="R529" s="95" t="n">
        <f aca="false">Q529-F529</f>
        <v>-21910</v>
      </c>
      <c r="S529" s="95" t="n">
        <f aca="false">F529*D529</f>
        <v>1449575</v>
      </c>
      <c r="T529" s="95" t="n">
        <f aca="false">Q529*D529</f>
        <v>1394800</v>
      </c>
      <c r="U529" s="96" t="n">
        <f aca="false">T529-S529</f>
        <v>-54775</v>
      </c>
      <c r="V529" s="97"/>
    </row>
    <row r="530" customFormat="false" ht="13.8" hidden="true" customHeight="false" outlineLevel="2" collapsed="false">
      <c r="A530" s="84" t="n">
        <v>369</v>
      </c>
      <c r="B530" s="85" t="s">
        <v>537</v>
      </c>
      <c r="C530" s="85" t="s">
        <v>164</v>
      </c>
      <c r="D530" s="86" t="n">
        <v>2.53</v>
      </c>
      <c r="E530" s="85" t="s">
        <v>26</v>
      </c>
      <c r="F530" s="86" t="n">
        <v>65</v>
      </c>
      <c r="G530" s="86"/>
      <c r="H530" s="86"/>
      <c r="I530" s="86"/>
      <c r="J530" s="87"/>
      <c r="K530" s="88"/>
      <c r="L530" s="89"/>
      <c r="M530" s="90"/>
      <c r="N530" s="91"/>
      <c r="O530" s="92"/>
      <c r="P530" s="93"/>
      <c r="Q530" s="94" t="n">
        <f aca="false">SUM(G530:P530)</f>
        <v>0</v>
      </c>
      <c r="R530" s="95" t="n">
        <f aca="false">Q530-F530</f>
        <v>-65</v>
      </c>
      <c r="S530" s="95" t="n">
        <f aca="false">F530*D530</f>
        <v>164.45</v>
      </c>
      <c r="T530" s="95" t="n">
        <f aca="false">Q530*D530</f>
        <v>0</v>
      </c>
      <c r="U530" s="96" t="n">
        <f aca="false">T530-S530</f>
        <v>-164.45</v>
      </c>
      <c r="V530" s="97"/>
    </row>
    <row r="531" customFormat="false" ht="13.8" hidden="true" customHeight="false" outlineLevel="2" collapsed="false">
      <c r="A531" s="84" t="n">
        <v>370</v>
      </c>
      <c r="B531" s="85" t="s">
        <v>537</v>
      </c>
      <c r="C531" s="85" t="s">
        <v>164</v>
      </c>
      <c r="D531" s="86" t="n">
        <v>2.53</v>
      </c>
      <c r="E531" s="85" t="s">
        <v>26</v>
      </c>
      <c r="F531" s="86" t="n">
        <v>20</v>
      </c>
      <c r="G531" s="86"/>
      <c r="H531" s="86"/>
      <c r="I531" s="86"/>
      <c r="J531" s="87"/>
      <c r="K531" s="88"/>
      <c r="L531" s="89"/>
      <c r="M531" s="90"/>
      <c r="N531" s="91"/>
      <c r="O531" s="92"/>
      <c r="P531" s="93"/>
      <c r="Q531" s="94" t="n">
        <f aca="false">SUM(G531:P531)</f>
        <v>0</v>
      </c>
      <c r="R531" s="95" t="n">
        <f aca="false">Q531-F531</f>
        <v>-20</v>
      </c>
      <c r="S531" s="95" t="n">
        <f aca="false">F531*D531</f>
        <v>50.6</v>
      </c>
      <c r="T531" s="95" t="n">
        <f aca="false">Q531*D531</f>
        <v>0</v>
      </c>
      <c r="U531" s="96" t="n">
        <f aca="false">T531-S531</f>
        <v>-50.6</v>
      </c>
      <c r="V531" s="97"/>
    </row>
    <row r="532" customFormat="false" ht="13.8" hidden="true" customHeight="false" outlineLevel="2" collapsed="false">
      <c r="A532" s="84" t="n">
        <v>371</v>
      </c>
      <c r="B532" s="85" t="s">
        <v>537</v>
      </c>
      <c r="C532" s="85" t="s">
        <v>164</v>
      </c>
      <c r="D532" s="86" t="n">
        <v>2.53</v>
      </c>
      <c r="E532" s="85" t="s">
        <v>26</v>
      </c>
      <c r="F532" s="86" t="n">
        <v>10000</v>
      </c>
      <c r="G532" s="86"/>
      <c r="H532" s="86"/>
      <c r="I532" s="86"/>
      <c r="J532" s="87"/>
      <c r="K532" s="88"/>
      <c r="L532" s="89"/>
      <c r="M532" s="90"/>
      <c r="N532" s="91" t="n">
        <v>10000</v>
      </c>
      <c r="O532" s="92"/>
      <c r="P532" s="93"/>
      <c r="Q532" s="94" t="n">
        <f aca="false">SUM(G532:P532)</f>
        <v>10000</v>
      </c>
      <c r="R532" s="95" t="n">
        <f aca="false">Q532-F532</f>
        <v>0</v>
      </c>
      <c r="S532" s="95" t="n">
        <f aca="false">F532*D532</f>
        <v>25300</v>
      </c>
      <c r="T532" s="95" t="n">
        <f aca="false">Q532*D532</f>
        <v>25300</v>
      </c>
      <c r="U532" s="96" t="n">
        <f aca="false">T532-S532</f>
        <v>0</v>
      </c>
      <c r="V532" s="97"/>
    </row>
    <row r="533" customFormat="false" ht="13.8" hidden="true" customHeight="false" outlineLevel="2" collapsed="false">
      <c r="A533" s="84" t="n">
        <v>372</v>
      </c>
      <c r="B533" s="85" t="s">
        <v>537</v>
      </c>
      <c r="C533" s="85" t="s">
        <v>164</v>
      </c>
      <c r="D533" s="86" t="n">
        <v>2.53</v>
      </c>
      <c r="E533" s="85" t="s">
        <v>26</v>
      </c>
      <c r="F533" s="86" t="n">
        <v>4166700</v>
      </c>
      <c r="G533" s="86"/>
      <c r="H533" s="86"/>
      <c r="I533" s="86"/>
      <c r="J533" s="87"/>
      <c r="K533" s="88"/>
      <c r="L533" s="89"/>
      <c r="M533" s="87" t="n">
        <v>3650450</v>
      </c>
      <c r="N533" s="91" t="n">
        <v>625400</v>
      </c>
      <c r="O533" s="92"/>
      <c r="P533" s="93"/>
      <c r="Q533" s="94" t="n">
        <f aca="false">SUM(G533:P533)</f>
        <v>4275850</v>
      </c>
      <c r="R533" s="95" t="n">
        <f aca="false">Q533-F533</f>
        <v>109150</v>
      </c>
      <c r="S533" s="95" t="n">
        <f aca="false">F533*D533</f>
        <v>10541751</v>
      </c>
      <c r="T533" s="95" t="n">
        <f aca="false">Q533*D533</f>
        <v>10817900.5</v>
      </c>
      <c r="U533" s="96" t="n">
        <f aca="false">T533-S533</f>
        <v>276149.5</v>
      </c>
      <c r="V533" s="97"/>
    </row>
    <row r="534" customFormat="false" ht="13.8" hidden="true" customHeight="false" outlineLevel="2" collapsed="false">
      <c r="A534" s="84" t="n">
        <v>373</v>
      </c>
      <c r="B534" s="85" t="s">
        <v>537</v>
      </c>
      <c r="C534" s="85" t="s">
        <v>541</v>
      </c>
      <c r="D534" s="86" t="n">
        <v>2.5975</v>
      </c>
      <c r="E534" s="85" t="s">
        <v>26</v>
      </c>
      <c r="F534" s="86" t="n">
        <v>13750</v>
      </c>
      <c r="G534" s="86"/>
      <c r="H534" s="86"/>
      <c r="I534" s="86"/>
      <c r="J534" s="87"/>
      <c r="K534" s="88" t="n">
        <v>650</v>
      </c>
      <c r="L534" s="89" t="n">
        <v>51900</v>
      </c>
      <c r="M534" s="90"/>
      <c r="N534" s="91"/>
      <c r="O534" s="92"/>
      <c r="P534" s="93"/>
      <c r="Q534" s="94" t="n">
        <f aca="false">SUM(G534:P534)</f>
        <v>52550</v>
      </c>
      <c r="R534" s="95" t="n">
        <f aca="false">Q534-F534</f>
        <v>38800</v>
      </c>
      <c r="S534" s="95" t="n">
        <f aca="false">F534*D534</f>
        <v>35715.625</v>
      </c>
      <c r="T534" s="95" t="n">
        <f aca="false">Q534*D534</f>
        <v>136498.625</v>
      </c>
      <c r="U534" s="96" t="n">
        <f aca="false">T534-S534</f>
        <v>100783</v>
      </c>
      <c r="V534" s="97"/>
    </row>
    <row r="535" customFormat="false" ht="13.8" hidden="true" customHeight="false" outlineLevel="2" collapsed="false">
      <c r="A535" s="84" t="n">
        <v>374</v>
      </c>
      <c r="B535" s="85" t="s">
        <v>537</v>
      </c>
      <c r="C535" s="85" t="s">
        <v>542</v>
      </c>
      <c r="D535" s="86" t="n">
        <v>2.6</v>
      </c>
      <c r="E535" s="85" t="s">
        <v>26</v>
      </c>
      <c r="F535" s="86" t="n">
        <v>200</v>
      </c>
      <c r="G535" s="86"/>
      <c r="H535" s="86"/>
      <c r="I535" s="86"/>
      <c r="J535" s="87"/>
      <c r="K535" s="88"/>
      <c r="L535" s="89"/>
      <c r="M535" s="90"/>
      <c r="N535" s="91"/>
      <c r="O535" s="92"/>
      <c r="P535" s="93"/>
      <c r="Q535" s="94" t="n">
        <f aca="false">SUM(G535:P535)</f>
        <v>0</v>
      </c>
      <c r="R535" s="95" t="n">
        <f aca="false">Q535-F535</f>
        <v>-200</v>
      </c>
      <c r="S535" s="95" t="n">
        <f aca="false">F535*D535</f>
        <v>520</v>
      </c>
      <c r="T535" s="95" t="n">
        <f aca="false">Q535*D535</f>
        <v>0</v>
      </c>
      <c r="U535" s="96" t="n">
        <f aca="false">T535-S535</f>
        <v>-520</v>
      </c>
      <c r="V535" s="97"/>
    </row>
    <row r="536" customFormat="false" ht="13.8" hidden="true" customHeight="false" outlineLevel="2" collapsed="false">
      <c r="A536" s="84" t="n">
        <v>375</v>
      </c>
      <c r="B536" s="85" t="s">
        <v>537</v>
      </c>
      <c r="C536" s="85" t="s">
        <v>542</v>
      </c>
      <c r="D536" s="86" t="n">
        <v>2.6</v>
      </c>
      <c r="E536" s="85" t="s">
        <v>26</v>
      </c>
      <c r="F536" s="86" t="n">
        <v>135</v>
      </c>
      <c r="G536" s="86"/>
      <c r="H536" s="86"/>
      <c r="I536" s="86"/>
      <c r="J536" s="87"/>
      <c r="K536" s="88"/>
      <c r="L536" s="89"/>
      <c r="M536" s="90"/>
      <c r="N536" s="91"/>
      <c r="O536" s="92"/>
      <c r="P536" s="93"/>
      <c r="Q536" s="94" t="n">
        <f aca="false">SUM(G536:P536)</f>
        <v>0</v>
      </c>
      <c r="R536" s="95" t="n">
        <f aca="false">Q536-F536</f>
        <v>-135</v>
      </c>
      <c r="S536" s="95" t="n">
        <f aca="false">F536*D536</f>
        <v>351</v>
      </c>
      <c r="T536" s="95" t="n">
        <f aca="false">Q536*D536</f>
        <v>0</v>
      </c>
      <c r="U536" s="96" t="n">
        <f aca="false">T536-S536</f>
        <v>-351</v>
      </c>
      <c r="V536" s="97"/>
    </row>
    <row r="537" customFormat="false" ht="13.8" hidden="true" customHeight="false" outlineLevel="2" collapsed="false">
      <c r="A537" s="84" t="n">
        <v>376</v>
      </c>
      <c r="B537" s="85" t="s">
        <v>537</v>
      </c>
      <c r="C537" s="85" t="s">
        <v>542</v>
      </c>
      <c r="D537" s="86" t="n">
        <v>2.6</v>
      </c>
      <c r="E537" s="85" t="s">
        <v>26</v>
      </c>
      <c r="F537" s="86" t="n">
        <v>5000</v>
      </c>
      <c r="G537" s="86"/>
      <c r="H537" s="86"/>
      <c r="I537" s="86"/>
      <c r="J537" s="87"/>
      <c r="K537" s="88" t="n">
        <v>1200</v>
      </c>
      <c r="L537" s="89"/>
      <c r="M537" s="90"/>
      <c r="N537" s="91"/>
      <c r="O537" s="92"/>
      <c r="P537" s="93"/>
      <c r="Q537" s="94" t="n">
        <f aca="false">SUM(G537:P537)</f>
        <v>1200</v>
      </c>
      <c r="R537" s="95" t="n">
        <f aca="false">Q537-F537</f>
        <v>-3800</v>
      </c>
      <c r="S537" s="95" t="n">
        <f aca="false">F537*D537</f>
        <v>13000</v>
      </c>
      <c r="T537" s="95" t="n">
        <f aca="false">Q537*D537</f>
        <v>3120</v>
      </c>
      <c r="U537" s="96" t="n">
        <f aca="false">T537-S537</f>
        <v>-9880</v>
      </c>
      <c r="V537" s="97"/>
    </row>
    <row r="538" customFormat="false" ht="13.8" hidden="true" customHeight="false" outlineLevel="2" collapsed="false">
      <c r="A538" s="84" t="n">
        <v>377</v>
      </c>
      <c r="B538" s="85" t="s">
        <v>537</v>
      </c>
      <c r="C538" s="85" t="s">
        <v>542</v>
      </c>
      <c r="D538" s="86" t="n">
        <v>2.6</v>
      </c>
      <c r="E538" s="85" t="s">
        <v>26</v>
      </c>
      <c r="F538" s="86" t="n">
        <v>250</v>
      </c>
      <c r="G538" s="86"/>
      <c r="H538" s="86"/>
      <c r="I538" s="86"/>
      <c r="J538" s="87"/>
      <c r="K538" s="88"/>
      <c r="L538" s="89"/>
      <c r="M538" s="90"/>
      <c r="N538" s="91"/>
      <c r="O538" s="92"/>
      <c r="P538" s="93"/>
      <c r="Q538" s="94" t="n">
        <f aca="false">SUM(G538:P538)</f>
        <v>0</v>
      </c>
      <c r="R538" s="95" t="n">
        <f aca="false">Q538-F538</f>
        <v>-250</v>
      </c>
      <c r="S538" s="95" t="n">
        <f aca="false">F538*D538</f>
        <v>650</v>
      </c>
      <c r="T538" s="95" t="n">
        <f aca="false">Q538*D538</f>
        <v>0</v>
      </c>
      <c r="U538" s="96" t="n">
        <f aca="false">T538-S538</f>
        <v>-650</v>
      </c>
      <c r="V538" s="97"/>
    </row>
    <row r="539" customFormat="false" ht="13.8" hidden="true" customHeight="false" outlineLevel="2" collapsed="false">
      <c r="A539" s="84" t="n">
        <v>378</v>
      </c>
      <c r="B539" s="85" t="s">
        <v>537</v>
      </c>
      <c r="C539" s="85" t="s">
        <v>542</v>
      </c>
      <c r="D539" s="86" t="n">
        <v>2.6</v>
      </c>
      <c r="E539" s="85" t="s">
        <v>26</v>
      </c>
      <c r="F539" s="86" t="n">
        <v>250</v>
      </c>
      <c r="G539" s="86"/>
      <c r="H539" s="86"/>
      <c r="I539" s="86"/>
      <c r="J539" s="87"/>
      <c r="K539" s="88"/>
      <c r="L539" s="89"/>
      <c r="M539" s="90"/>
      <c r="N539" s="91"/>
      <c r="O539" s="92"/>
      <c r="P539" s="93"/>
      <c r="Q539" s="94" t="n">
        <f aca="false">SUM(G539:P539)</f>
        <v>0</v>
      </c>
      <c r="R539" s="95" t="n">
        <f aca="false">Q539-F539</f>
        <v>-250</v>
      </c>
      <c r="S539" s="95" t="n">
        <f aca="false">F539*D539</f>
        <v>650</v>
      </c>
      <c r="T539" s="95" t="n">
        <f aca="false">Q539*D539</f>
        <v>0</v>
      </c>
      <c r="U539" s="96" t="n">
        <f aca="false">T539-S539</f>
        <v>-650</v>
      </c>
      <c r="V539" s="97"/>
    </row>
    <row r="540" customFormat="false" ht="13.8" hidden="true" customHeight="false" outlineLevel="2" collapsed="false">
      <c r="A540" s="84" t="n">
        <v>379</v>
      </c>
      <c r="B540" s="85" t="s">
        <v>537</v>
      </c>
      <c r="C540" s="85" t="s">
        <v>542</v>
      </c>
      <c r="D540" s="86" t="n">
        <v>2.6</v>
      </c>
      <c r="E540" s="85" t="s">
        <v>26</v>
      </c>
      <c r="F540" s="86" t="n">
        <v>350</v>
      </c>
      <c r="G540" s="86"/>
      <c r="H540" s="86"/>
      <c r="I540" s="86"/>
      <c r="J540" s="87"/>
      <c r="K540" s="88"/>
      <c r="L540" s="89"/>
      <c r="M540" s="90"/>
      <c r="N540" s="91"/>
      <c r="O540" s="92"/>
      <c r="P540" s="93"/>
      <c r="Q540" s="94" t="n">
        <f aca="false">SUM(G540:P540)</f>
        <v>0</v>
      </c>
      <c r="R540" s="95" t="n">
        <f aca="false">Q540-F540</f>
        <v>-350</v>
      </c>
      <c r="S540" s="95" t="n">
        <f aca="false">F540*D540</f>
        <v>910</v>
      </c>
      <c r="T540" s="95" t="n">
        <f aca="false">Q540*D540</f>
        <v>0</v>
      </c>
      <c r="U540" s="96" t="n">
        <f aca="false">T540-S540</f>
        <v>-910</v>
      </c>
      <c r="V540" s="97"/>
    </row>
    <row r="541" customFormat="false" ht="13.8" hidden="true" customHeight="false" outlineLevel="2" collapsed="false">
      <c r="A541" s="84" t="n">
        <v>380</v>
      </c>
      <c r="B541" s="85" t="s">
        <v>537</v>
      </c>
      <c r="C541" s="85" t="s">
        <v>542</v>
      </c>
      <c r="D541" s="86" t="n">
        <v>2.6</v>
      </c>
      <c r="E541" s="85" t="s">
        <v>26</v>
      </c>
      <c r="F541" s="86" t="n">
        <v>5000</v>
      </c>
      <c r="G541" s="86"/>
      <c r="H541" s="86"/>
      <c r="I541" s="86"/>
      <c r="J541" s="87"/>
      <c r="K541" s="88"/>
      <c r="L541" s="89"/>
      <c r="M541" s="90"/>
      <c r="N541" s="91"/>
      <c r="O541" s="92"/>
      <c r="P541" s="93"/>
      <c r="Q541" s="94" t="n">
        <f aca="false">SUM(G541:P541)</f>
        <v>0</v>
      </c>
      <c r="R541" s="95" t="n">
        <f aca="false">Q541-F541</f>
        <v>-5000</v>
      </c>
      <c r="S541" s="95" t="n">
        <f aca="false">F541*D541</f>
        <v>13000</v>
      </c>
      <c r="T541" s="95" t="n">
        <f aca="false">Q541*D541</f>
        <v>0</v>
      </c>
      <c r="U541" s="96" t="n">
        <f aca="false">T541-S541</f>
        <v>-13000</v>
      </c>
      <c r="V541" s="97"/>
    </row>
    <row r="542" customFormat="false" ht="13.8" hidden="false" customHeight="false" outlineLevel="1" collapsed="true">
      <c r="A542" s="84"/>
      <c r="B542" s="98" t="s">
        <v>1157</v>
      </c>
      <c r="C542" s="85"/>
      <c r="D542" s="86"/>
      <c r="E542" s="85"/>
      <c r="F542" s="86" t="n">
        <f aca="false">SUBTOTAL(9,F517:F541)</f>
        <v>8877800</v>
      </c>
      <c r="G542" s="86"/>
      <c r="H542" s="86"/>
      <c r="I542" s="86"/>
      <c r="J542" s="87"/>
      <c r="K542" s="88"/>
      <c r="L542" s="89"/>
      <c r="M542" s="90"/>
      <c r="N542" s="91"/>
      <c r="O542" s="92"/>
      <c r="P542" s="93"/>
      <c r="Q542" s="94" t="n">
        <f aca="false">SUBTOTAL(9,Q517:Q541)</f>
        <v>8989470</v>
      </c>
      <c r="R542" s="95" t="n">
        <f aca="false">SUBTOTAL(9,R517:R541)</f>
        <v>111670</v>
      </c>
      <c r="S542" s="95" t="n">
        <f aca="false">SUBTOTAL(9,S517:S541)</f>
        <v>19772267.675</v>
      </c>
      <c r="T542" s="95" t="n">
        <f aca="false">SUBTOTAL(9,T517:T541)</f>
        <v>20059329.125</v>
      </c>
      <c r="U542" s="96" t="n">
        <f aca="false">SUBTOTAL(9,U517:U541)</f>
        <v>287061.45</v>
      </c>
      <c r="V542" s="97"/>
    </row>
    <row r="543" customFormat="false" ht="13.8" hidden="true" customHeight="false" outlineLevel="2" collapsed="false">
      <c r="A543" s="84" t="n">
        <v>381</v>
      </c>
      <c r="B543" s="85" t="s">
        <v>544</v>
      </c>
      <c r="C543" s="85" t="s">
        <v>137</v>
      </c>
      <c r="D543" s="86" t="n">
        <v>27.04</v>
      </c>
      <c r="E543" s="85" t="s">
        <v>26</v>
      </c>
      <c r="F543" s="86" t="n">
        <v>2000</v>
      </c>
      <c r="G543" s="86"/>
      <c r="H543" s="86"/>
      <c r="I543" s="86"/>
      <c r="J543" s="87"/>
      <c r="K543" s="88" t="n">
        <v>2000</v>
      </c>
      <c r="L543" s="89"/>
      <c r="M543" s="90"/>
      <c r="N543" s="91"/>
      <c r="O543" s="92"/>
      <c r="P543" s="93"/>
      <c r="Q543" s="94" t="n">
        <f aca="false">SUM(G543:P543)</f>
        <v>2000</v>
      </c>
      <c r="R543" s="95" t="n">
        <f aca="false">Q543-F543</f>
        <v>0</v>
      </c>
      <c r="S543" s="95" t="n">
        <f aca="false">F543*D543</f>
        <v>54080</v>
      </c>
      <c r="T543" s="95" t="n">
        <f aca="false">Q543*D543</f>
        <v>54080</v>
      </c>
      <c r="U543" s="96" t="n">
        <f aca="false">T543-S543</f>
        <v>0</v>
      </c>
      <c r="V543" s="97"/>
    </row>
    <row r="544" customFormat="false" ht="13.8" hidden="false" customHeight="false" outlineLevel="1" collapsed="true">
      <c r="A544" s="84"/>
      <c r="B544" s="98" t="s">
        <v>1158</v>
      </c>
      <c r="C544" s="85"/>
      <c r="D544" s="86"/>
      <c r="E544" s="85"/>
      <c r="F544" s="86" t="n">
        <f aca="false">SUBTOTAL(9,F543:F543)</f>
        <v>2000</v>
      </c>
      <c r="G544" s="86"/>
      <c r="H544" s="86"/>
      <c r="I544" s="86"/>
      <c r="J544" s="87"/>
      <c r="K544" s="88"/>
      <c r="L544" s="89"/>
      <c r="M544" s="90"/>
      <c r="N544" s="91"/>
      <c r="O544" s="92"/>
      <c r="P544" s="93"/>
      <c r="Q544" s="94" t="n">
        <f aca="false">SUBTOTAL(9,Q543:Q543)</f>
        <v>2000</v>
      </c>
      <c r="R544" s="95" t="n">
        <f aca="false">SUBTOTAL(9,R543:R543)</f>
        <v>0</v>
      </c>
      <c r="S544" s="95" t="n">
        <f aca="false">SUBTOTAL(9,S543:S543)</f>
        <v>54080</v>
      </c>
      <c r="T544" s="95" t="n">
        <f aca="false">SUBTOTAL(9,T543:T543)</f>
        <v>54080</v>
      </c>
      <c r="U544" s="96" t="n">
        <f aca="false">SUBTOTAL(9,U543:U543)</f>
        <v>0</v>
      </c>
      <c r="V544" s="97"/>
    </row>
    <row r="545" customFormat="false" ht="13.8" hidden="true" customHeight="false" outlineLevel="2" collapsed="false">
      <c r="A545" s="84" t="n">
        <v>382</v>
      </c>
      <c r="B545" s="85" t="s">
        <v>546</v>
      </c>
      <c r="C545" s="85" t="s">
        <v>137</v>
      </c>
      <c r="D545" s="86" t="n">
        <v>22.51</v>
      </c>
      <c r="E545" s="85" t="s">
        <v>26</v>
      </c>
      <c r="F545" s="86" t="n">
        <v>7000</v>
      </c>
      <c r="G545" s="86"/>
      <c r="H545" s="86" t="n">
        <v>7000</v>
      </c>
      <c r="I545" s="86"/>
      <c r="J545" s="87"/>
      <c r="K545" s="88"/>
      <c r="L545" s="89"/>
      <c r="M545" s="90"/>
      <c r="N545" s="91"/>
      <c r="O545" s="92"/>
      <c r="P545" s="93"/>
      <c r="Q545" s="94" t="n">
        <f aca="false">SUM(G545:P545)</f>
        <v>7000</v>
      </c>
      <c r="R545" s="95" t="n">
        <f aca="false">Q545-F545</f>
        <v>0</v>
      </c>
      <c r="S545" s="95" t="n">
        <f aca="false">F545*D545</f>
        <v>157570</v>
      </c>
      <c r="T545" s="95" t="n">
        <f aca="false">Q545*D545</f>
        <v>157570</v>
      </c>
      <c r="U545" s="96" t="n">
        <f aca="false">T545-S545</f>
        <v>0</v>
      </c>
      <c r="V545" s="97"/>
    </row>
    <row r="546" customFormat="false" ht="13.8" hidden="true" customHeight="false" outlineLevel="2" collapsed="false">
      <c r="A546" s="84" t="n">
        <v>383</v>
      </c>
      <c r="B546" s="85" t="s">
        <v>546</v>
      </c>
      <c r="C546" s="85" t="s">
        <v>137</v>
      </c>
      <c r="D546" s="86" t="n">
        <v>27.86</v>
      </c>
      <c r="E546" s="85" t="s">
        <v>26</v>
      </c>
      <c r="F546" s="86" t="n">
        <v>3000</v>
      </c>
      <c r="G546" s="86"/>
      <c r="H546" s="86" t="n">
        <v>3000</v>
      </c>
      <c r="I546" s="86"/>
      <c r="J546" s="87"/>
      <c r="K546" s="88"/>
      <c r="L546" s="89"/>
      <c r="M546" s="90"/>
      <c r="N546" s="91"/>
      <c r="O546" s="92"/>
      <c r="P546" s="93"/>
      <c r="Q546" s="94" t="n">
        <f aca="false">SUM(G546:P546)</f>
        <v>3000</v>
      </c>
      <c r="R546" s="95" t="n">
        <f aca="false">Q546-F546</f>
        <v>0</v>
      </c>
      <c r="S546" s="95" t="n">
        <f aca="false">F546*D546</f>
        <v>83580</v>
      </c>
      <c r="T546" s="95" t="n">
        <f aca="false">Q546*D546</f>
        <v>83580</v>
      </c>
      <c r="U546" s="96" t="n">
        <f aca="false">T546-S546</f>
        <v>0</v>
      </c>
      <c r="V546" s="97"/>
    </row>
    <row r="547" customFormat="false" ht="13.8" hidden="false" customHeight="false" outlineLevel="1" collapsed="true">
      <c r="A547" s="84"/>
      <c r="B547" s="98" t="s">
        <v>1159</v>
      </c>
      <c r="C547" s="85"/>
      <c r="D547" s="86"/>
      <c r="E547" s="85"/>
      <c r="F547" s="86" t="n">
        <f aca="false">SUBTOTAL(9,F545:F546)</f>
        <v>10000</v>
      </c>
      <c r="G547" s="86"/>
      <c r="H547" s="86"/>
      <c r="I547" s="86"/>
      <c r="J547" s="87"/>
      <c r="K547" s="88"/>
      <c r="L547" s="89"/>
      <c r="M547" s="90"/>
      <c r="N547" s="91"/>
      <c r="O547" s="92"/>
      <c r="P547" s="93"/>
      <c r="Q547" s="94" t="n">
        <f aca="false">SUBTOTAL(9,Q545:Q546)</f>
        <v>10000</v>
      </c>
      <c r="R547" s="95" t="n">
        <f aca="false">SUBTOTAL(9,R545:R546)</f>
        <v>0</v>
      </c>
      <c r="S547" s="95" t="n">
        <f aca="false">SUBTOTAL(9,S545:S546)</f>
        <v>241150</v>
      </c>
      <c r="T547" s="95" t="n">
        <f aca="false">SUBTOTAL(9,T545:T546)</f>
        <v>241150</v>
      </c>
      <c r="U547" s="96" t="n">
        <f aca="false">SUBTOTAL(9,U545:U546)</f>
        <v>0</v>
      </c>
      <c r="V547" s="97"/>
    </row>
    <row r="548" customFormat="false" ht="13.8" hidden="true" customHeight="false" outlineLevel="2" collapsed="false">
      <c r="A548" s="84" t="n">
        <v>384</v>
      </c>
      <c r="B548" s="85" t="s">
        <v>548</v>
      </c>
      <c r="C548" s="85" t="s">
        <v>137</v>
      </c>
      <c r="D548" s="86" t="n">
        <v>22.32</v>
      </c>
      <c r="E548" s="85" t="s">
        <v>26</v>
      </c>
      <c r="F548" s="86" t="n">
        <v>8000</v>
      </c>
      <c r="G548" s="86"/>
      <c r="H548" s="86" t="n">
        <v>8000</v>
      </c>
      <c r="I548" s="86"/>
      <c r="J548" s="87"/>
      <c r="K548" s="88"/>
      <c r="L548" s="89"/>
      <c r="M548" s="90"/>
      <c r="N548" s="91"/>
      <c r="O548" s="92"/>
      <c r="P548" s="93"/>
      <c r="Q548" s="94" t="n">
        <f aca="false">SUM(G548:P548)</f>
        <v>8000</v>
      </c>
      <c r="R548" s="95" t="n">
        <f aca="false">Q548-F548</f>
        <v>0</v>
      </c>
      <c r="S548" s="95" t="n">
        <f aca="false">F548*D548</f>
        <v>178560</v>
      </c>
      <c r="T548" s="95" t="n">
        <f aca="false">Q548*D548</f>
        <v>178560</v>
      </c>
      <c r="U548" s="96" t="n">
        <f aca="false">T548-S548</f>
        <v>0</v>
      </c>
      <c r="V548" s="97"/>
    </row>
    <row r="549" customFormat="false" ht="13.8" hidden="true" customHeight="false" outlineLevel="2" collapsed="false">
      <c r="A549" s="84" t="n">
        <v>385</v>
      </c>
      <c r="B549" s="85" t="s">
        <v>548</v>
      </c>
      <c r="C549" s="85" t="s">
        <v>137</v>
      </c>
      <c r="D549" s="86" t="n">
        <v>22.36</v>
      </c>
      <c r="E549" s="85" t="s">
        <v>26</v>
      </c>
      <c r="F549" s="86" t="n">
        <v>4000</v>
      </c>
      <c r="G549" s="86"/>
      <c r="H549" s="86" t="n">
        <v>4000</v>
      </c>
      <c r="I549" s="86"/>
      <c r="J549" s="87"/>
      <c r="K549" s="88"/>
      <c r="L549" s="89"/>
      <c r="M549" s="90"/>
      <c r="N549" s="91"/>
      <c r="O549" s="92"/>
      <c r="P549" s="93"/>
      <c r="Q549" s="94" t="n">
        <f aca="false">SUM(G549:P549)</f>
        <v>4000</v>
      </c>
      <c r="R549" s="95" t="n">
        <f aca="false">Q549-F549</f>
        <v>0</v>
      </c>
      <c r="S549" s="95" t="n">
        <f aca="false">F549*D549</f>
        <v>89440</v>
      </c>
      <c r="T549" s="95" t="n">
        <f aca="false">Q549*D549</f>
        <v>89440</v>
      </c>
      <c r="U549" s="96" t="n">
        <f aca="false">T549-S549</f>
        <v>0</v>
      </c>
      <c r="V549" s="97"/>
    </row>
    <row r="550" customFormat="false" ht="13.8" hidden="true" customHeight="false" outlineLevel="2" collapsed="false">
      <c r="A550" s="84" t="n">
        <v>386</v>
      </c>
      <c r="B550" s="85" t="s">
        <v>548</v>
      </c>
      <c r="C550" s="85" t="s">
        <v>137</v>
      </c>
      <c r="D550" s="86" t="n">
        <v>22.74</v>
      </c>
      <c r="E550" s="85" t="s">
        <v>26</v>
      </c>
      <c r="F550" s="86" t="n">
        <v>9996</v>
      </c>
      <c r="G550" s="86"/>
      <c r="H550" s="86" t="n">
        <v>9996</v>
      </c>
      <c r="I550" s="86"/>
      <c r="J550" s="87"/>
      <c r="K550" s="88"/>
      <c r="L550" s="89"/>
      <c r="M550" s="90"/>
      <c r="N550" s="91"/>
      <c r="O550" s="92"/>
      <c r="P550" s="93"/>
      <c r="Q550" s="94" t="n">
        <f aca="false">SUM(G550:P550)</f>
        <v>9996</v>
      </c>
      <c r="R550" s="95" t="n">
        <f aca="false">Q550-F550</f>
        <v>0</v>
      </c>
      <c r="S550" s="95" t="n">
        <f aca="false">F550*D550</f>
        <v>227309.04</v>
      </c>
      <c r="T550" s="95" t="n">
        <f aca="false">Q550*D550</f>
        <v>227309.04</v>
      </c>
      <c r="U550" s="96" t="n">
        <f aca="false">T550-S550</f>
        <v>0</v>
      </c>
      <c r="V550" s="97"/>
    </row>
    <row r="551" customFormat="false" ht="13.8" hidden="true" customHeight="false" outlineLevel="2" collapsed="false">
      <c r="A551" s="84" t="n">
        <v>387</v>
      </c>
      <c r="B551" s="85" t="s">
        <v>548</v>
      </c>
      <c r="C551" s="85" t="s">
        <v>137</v>
      </c>
      <c r="D551" s="86" t="n">
        <v>33.05</v>
      </c>
      <c r="E551" s="85" t="s">
        <v>26</v>
      </c>
      <c r="F551" s="86" t="n">
        <v>3000</v>
      </c>
      <c r="G551" s="86"/>
      <c r="H551" s="86" t="n">
        <v>3000</v>
      </c>
      <c r="I551" s="86"/>
      <c r="J551" s="87"/>
      <c r="K551" s="88"/>
      <c r="L551" s="89"/>
      <c r="M551" s="90"/>
      <c r="N551" s="91"/>
      <c r="O551" s="92"/>
      <c r="P551" s="93"/>
      <c r="Q551" s="94" t="n">
        <f aca="false">SUM(G551:P551)</f>
        <v>3000</v>
      </c>
      <c r="R551" s="95" t="n">
        <f aca="false">Q551-F551</f>
        <v>0</v>
      </c>
      <c r="S551" s="95" t="n">
        <f aca="false">F551*D551</f>
        <v>99150</v>
      </c>
      <c r="T551" s="95" t="n">
        <f aca="false">Q551*D551</f>
        <v>99150</v>
      </c>
      <c r="U551" s="96" t="n">
        <f aca="false">T551-S551</f>
        <v>0</v>
      </c>
      <c r="V551" s="97"/>
    </row>
    <row r="552" customFormat="false" ht="13.8" hidden="false" customHeight="false" outlineLevel="1" collapsed="true">
      <c r="A552" s="84"/>
      <c r="B552" s="98" t="s">
        <v>1160</v>
      </c>
      <c r="C552" s="85"/>
      <c r="D552" s="86"/>
      <c r="E552" s="85"/>
      <c r="F552" s="86" t="n">
        <f aca="false">SUBTOTAL(9,F548:F551)</f>
        <v>24996</v>
      </c>
      <c r="G552" s="86"/>
      <c r="H552" s="86"/>
      <c r="I552" s="86"/>
      <c r="J552" s="87"/>
      <c r="K552" s="88"/>
      <c r="L552" s="89"/>
      <c r="M552" s="90"/>
      <c r="N552" s="91"/>
      <c r="O552" s="92"/>
      <c r="P552" s="93"/>
      <c r="Q552" s="94" t="n">
        <f aca="false">SUBTOTAL(9,Q548:Q551)</f>
        <v>24996</v>
      </c>
      <c r="R552" s="95" t="n">
        <f aca="false">SUBTOTAL(9,R548:R551)</f>
        <v>0</v>
      </c>
      <c r="S552" s="95" t="n">
        <f aca="false">SUBTOTAL(9,S548:S551)</f>
        <v>594459.04</v>
      </c>
      <c r="T552" s="95" t="n">
        <f aca="false">SUBTOTAL(9,T548:T551)</f>
        <v>594459.04</v>
      </c>
      <c r="U552" s="96" t="n">
        <f aca="false">SUBTOTAL(9,U548:U551)</f>
        <v>0</v>
      </c>
      <c r="V552" s="97"/>
    </row>
    <row r="553" customFormat="false" ht="13.8" hidden="true" customHeight="false" outlineLevel="2" collapsed="false">
      <c r="A553" s="84" t="n">
        <v>388</v>
      </c>
      <c r="B553" s="85" t="s">
        <v>550</v>
      </c>
      <c r="C553" s="85" t="s">
        <v>137</v>
      </c>
      <c r="D553" s="86" t="n">
        <v>37.19</v>
      </c>
      <c r="E553" s="85" t="s">
        <v>26</v>
      </c>
      <c r="F553" s="86" t="n">
        <v>25000</v>
      </c>
      <c r="G553" s="86"/>
      <c r="H553" s="86"/>
      <c r="I553" s="86"/>
      <c r="J553" s="87"/>
      <c r="K553" s="88" t="n">
        <v>25000</v>
      </c>
      <c r="L553" s="89"/>
      <c r="M553" s="90"/>
      <c r="N553" s="91"/>
      <c r="O553" s="92"/>
      <c r="P553" s="93"/>
      <c r="Q553" s="94" t="n">
        <f aca="false">SUM(G553:P553)</f>
        <v>25000</v>
      </c>
      <c r="R553" s="95" t="n">
        <f aca="false">Q553-F553</f>
        <v>0</v>
      </c>
      <c r="S553" s="95" t="n">
        <f aca="false">F553*D553</f>
        <v>929750</v>
      </c>
      <c r="T553" s="95" t="n">
        <f aca="false">Q553*D553</f>
        <v>929750</v>
      </c>
      <c r="U553" s="96" t="n">
        <f aca="false">T553-S553</f>
        <v>0</v>
      </c>
      <c r="V553" s="97"/>
    </row>
    <row r="554" customFormat="false" ht="13.8" hidden="false" customHeight="false" outlineLevel="1" collapsed="true">
      <c r="A554" s="84"/>
      <c r="B554" s="98" t="s">
        <v>1161</v>
      </c>
      <c r="C554" s="85"/>
      <c r="D554" s="86"/>
      <c r="E554" s="85"/>
      <c r="F554" s="86" t="n">
        <f aca="false">SUBTOTAL(9,F553:F553)</f>
        <v>25000</v>
      </c>
      <c r="G554" s="86"/>
      <c r="H554" s="86"/>
      <c r="I554" s="86"/>
      <c r="J554" s="87"/>
      <c r="K554" s="88"/>
      <c r="L554" s="89"/>
      <c r="M554" s="90"/>
      <c r="N554" s="91"/>
      <c r="O554" s="92"/>
      <c r="P554" s="93"/>
      <c r="Q554" s="94" t="n">
        <f aca="false">SUBTOTAL(9,Q553:Q553)</f>
        <v>25000</v>
      </c>
      <c r="R554" s="95" t="n">
        <f aca="false">SUBTOTAL(9,R553:R553)</f>
        <v>0</v>
      </c>
      <c r="S554" s="95" t="n">
        <f aca="false">SUBTOTAL(9,S553:S553)</f>
        <v>929750</v>
      </c>
      <c r="T554" s="95" t="n">
        <f aca="false">SUBTOTAL(9,T553:T553)</f>
        <v>929750</v>
      </c>
      <c r="U554" s="96" t="n">
        <f aca="false">SUBTOTAL(9,U553:U553)</f>
        <v>0</v>
      </c>
      <c r="V554" s="97"/>
    </row>
    <row r="555" customFormat="false" ht="13.8" hidden="true" customHeight="false" outlineLevel="2" collapsed="false">
      <c r="A555" s="84" t="n">
        <v>389</v>
      </c>
      <c r="B555" s="85" t="s">
        <v>552</v>
      </c>
      <c r="C555" s="85" t="s">
        <v>137</v>
      </c>
      <c r="D555" s="86" t="n">
        <v>22.67</v>
      </c>
      <c r="E555" s="85" t="s">
        <v>26</v>
      </c>
      <c r="F555" s="86" t="n">
        <v>24000</v>
      </c>
      <c r="G555" s="86"/>
      <c r="H555" s="86" t="n">
        <v>24000</v>
      </c>
      <c r="I555" s="86"/>
      <c r="J555" s="87"/>
      <c r="K555" s="88"/>
      <c r="L555" s="89"/>
      <c r="M555" s="90"/>
      <c r="N555" s="91"/>
      <c r="O555" s="92"/>
      <c r="P555" s="93"/>
      <c r="Q555" s="94" t="n">
        <f aca="false">SUM(G555:P555)</f>
        <v>24000</v>
      </c>
      <c r="R555" s="95" t="n">
        <f aca="false">Q555-F555</f>
        <v>0</v>
      </c>
      <c r="S555" s="95" t="n">
        <f aca="false">F555*D555</f>
        <v>544080</v>
      </c>
      <c r="T555" s="95" t="n">
        <f aca="false">Q555*D555</f>
        <v>544080</v>
      </c>
      <c r="U555" s="96" t="n">
        <f aca="false">T555-S555</f>
        <v>0</v>
      </c>
      <c r="V555" s="97"/>
    </row>
    <row r="556" customFormat="false" ht="13.8" hidden="true" customHeight="false" outlineLevel="2" collapsed="false">
      <c r="A556" s="84" t="n">
        <v>390</v>
      </c>
      <c r="B556" s="85" t="s">
        <v>552</v>
      </c>
      <c r="C556" s="85" t="s">
        <v>137</v>
      </c>
      <c r="D556" s="86" t="n">
        <v>23.12</v>
      </c>
      <c r="E556" s="85" t="s">
        <v>26</v>
      </c>
      <c r="F556" s="86" t="n">
        <v>1000</v>
      </c>
      <c r="G556" s="86"/>
      <c r="H556" s="86" t="n">
        <v>1000</v>
      </c>
      <c r="I556" s="86"/>
      <c r="J556" s="87"/>
      <c r="K556" s="88"/>
      <c r="L556" s="89"/>
      <c r="M556" s="90"/>
      <c r="N556" s="91"/>
      <c r="O556" s="92"/>
      <c r="P556" s="93"/>
      <c r="Q556" s="94" t="n">
        <f aca="false">SUM(G556:P556)</f>
        <v>1000</v>
      </c>
      <c r="R556" s="95" t="n">
        <f aca="false">Q556-F556</f>
        <v>0</v>
      </c>
      <c r="S556" s="95" t="n">
        <f aca="false">F556*D556</f>
        <v>23120</v>
      </c>
      <c r="T556" s="95" t="n">
        <f aca="false">Q556*D556</f>
        <v>23120</v>
      </c>
      <c r="U556" s="96" t="n">
        <f aca="false">T556-S556</f>
        <v>0</v>
      </c>
      <c r="V556" s="97"/>
    </row>
    <row r="557" customFormat="false" ht="13.8" hidden="false" customHeight="false" outlineLevel="1" collapsed="true">
      <c r="A557" s="84"/>
      <c r="B557" s="98" t="s">
        <v>1162</v>
      </c>
      <c r="C557" s="85"/>
      <c r="D557" s="86"/>
      <c r="E557" s="85"/>
      <c r="F557" s="86" t="n">
        <f aca="false">SUBTOTAL(9,F555:F556)</f>
        <v>25000</v>
      </c>
      <c r="G557" s="86"/>
      <c r="H557" s="86"/>
      <c r="I557" s="86"/>
      <c r="J557" s="87"/>
      <c r="K557" s="88"/>
      <c r="L557" s="89"/>
      <c r="M557" s="90"/>
      <c r="N557" s="91"/>
      <c r="O557" s="92"/>
      <c r="P557" s="93"/>
      <c r="Q557" s="94" t="n">
        <f aca="false">SUBTOTAL(9,Q555:Q556)</f>
        <v>25000</v>
      </c>
      <c r="R557" s="95" t="n">
        <f aca="false">SUBTOTAL(9,R555:R556)</f>
        <v>0</v>
      </c>
      <c r="S557" s="95" t="n">
        <f aca="false">SUBTOTAL(9,S555:S556)</f>
        <v>567200</v>
      </c>
      <c r="T557" s="95" t="n">
        <f aca="false">SUBTOTAL(9,T555:T556)</f>
        <v>567200</v>
      </c>
      <c r="U557" s="96" t="n">
        <f aca="false">SUBTOTAL(9,U555:U556)</f>
        <v>0</v>
      </c>
      <c r="V557" s="97"/>
    </row>
    <row r="558" customFormat="false" ht="13.8" hidden="true" customHeight="false" outlineLevel="2" collapsed="false">
      <c r="A558" s="84" t="n">
        <v>391</v>
      </c>
      <c r="B558" s="85" t="s">
        <v>554</v>
      </c>
      <c r="C558" s="85" t="s">
        <v>137</v>
      </c>
      <c r="D558" s="86" t="n">
        <v>22.67</v>
      </c>
      <c r="E558" s="85" t="s">
        <v>26</v>
      </c>
      <c r="F558" s="86" t="n">
        <v>4800</v>
      </c>
      <c r="G558" s="86"/>
      <c r="H558" s="86" t="n">
        <v>4800</v>
      </c>
      <c r="I558" s="86"/>
      <c r="J558" s="87"/>
      <c r="K558" s="88"/>
      <c r="L558" s="89"/>
      <c r="M558" s="90"/>
      <c r="N558" s="91"/>
      <c r="O558" s="92"/>
      <c r="P558" s="93"/>
      <c r="Q558" s="94" t="n">
        <f aca="false">SUM(G558:P558)</f>
        <v>4800</v>
      </c>
      <c r="R558" s="95" t="n">
        <f aca="false">Q558-F558</f>
        <v>0</v>
      </c>
      <c r="S558" s="95" t="n">
        <f aca="false">F558*D558</f>
        <v>108816</v>
      </c>
      <c r="T558" s="95" t="n">
        <f aca="false">Q558*D558</f>
        <v>108816</v>
      </c>
      <c r="U558" s="96" t="n">
        <f aca="false">T558-S558</f>
        <v>0</v>
      </c>
      <c r="V558" s="97"/>
    </row>
    <row r="559" customFormat="false" ht="13.8" hidden="true" customHeight="false" outlineLevel="2" collapsed="false">
      <c r="A559" s="84" t="n">
        <v>392</v>
      </c>
      <c r="B559" s="85" t="s">
        <v>554</v>
      </c>
      <c r="C559" s="85" t="s">
        <v>137</v>
      </c>
      <c r="D559" s="86" t="n">
        <v>23.12</v>
      </c>
      <c r="E559" s="85" t="s">
        <v>26</v>
      </c>
      <c r="F559" s="86" t="n">
        <v>32050</v>
      </c>
      <c r="G559" s="86"/>
      <c r="H559" s="86" t="n">
        <v>32050</v>
      </c>
      <c r="I559" s="86"/>
      <c r="J559" s="87"/>
      <c r="K559" s="88"/>
      <c r="L559" s="89"/>
      <c r="M559" s="90"/>
      <c r="N559" s="91"/>
      <c r="O559" s="92"/>
      <c r="P559" s="93"/>
      <c r="Q559" s="94" t="n">
        <f aca="false">SUM(G559:P559)</f>
        <v>32050</v>
      </c>
      <c r="R559" s="95" t="n">
        <f aca="false">Q559-F559</f>
        <v>0</v>
      </c>
      <c r="S559" s="95" t="n">
        <f aca="false">F559*D559</f>
        <v>740996</v>
      </c>
      <c r="T559" s="95" t="n">
        <f aca="false">Q559*D559</f>
        <v>740996</v>
      </c>
      <c r="U559" s="96" t="n">
        <f aca="false">T559-S559</f>
        <v>0</v>
      </c>
      <c r="V559" s="97"/>
    </row>
    <row r="560" customFormat="false" ht="13.8" hidden="false" customHeight="false" outlineLevel="1" collapsed="true">
      <c r="A560" s="84"/>
      <c r="B560" s="98" t="s">
        <v>1163</v>
      </c>
      <c r="C560" s="85"/>
      <c r="D560" s="86"/>
      <c r="E560" s="85"/>
      <c r="F560" s="86" t="n">
        <f aca="false">SUBTOTAL(9,F558:F559)</f>
        <v>36850</v>
      </c>
      <c r="G560" s="86"/>
      <c r="H560" s="86"/>
      <c r="I560" s="86"/>
      <c r="J560" s="87"/>
      <c r="K560" s="88"/>
      <c r="L560" s="89"/>
      <c r="M560" s="90"/>
      <c r="N560" s="91"/>
      <c r="O560" s="92"/>
      <c r="P560" s="93"/>
      <c r="Q560" s="94" t="n">
        <f aca="false">SUBTOTAL(9,Q558:Q559)</f>
        <v>36850</v>
      </c>
      <c r="R560" s="95" t="n">
        <f aca="false">SUBTOTAL(9,R558:R559)</f>
        <v>0</v>
      </c>
      <c r="S560" s="95" t="n">
        <f aca="false">SUBTOTAL(9,S558:S559)</f>
        <v>849812</v>
      </c>
      <c r="T560" s="95" t="n">
        <f aca="false">SUBTOTAL(9,T558:T559)</f>
        <v>849812</v>
      </c>
      <c r="U560" s="96" t="n">
        <f aca="false">SUBTOTAL(9,U558:U559)</f>
        <v>0</v>
      </c>
      <c r="V560" s="97"/>
    </row>
    <row r="561" customFormat="false" ht="13.8" hidden="true" customHeight="false" outlineLevel="2" collapsed="false">
      <c r="A561" s="84" t="n">
        <v>393</v>
      </c>
      <c r="B561" s="85" t="s">
        <v>556</v>
      </c>
      <c r="C561" s="85" t="s">
        <v>25</v>
      </c>
      <c r="D561" s="86" t="n">
        <v>450</v>
      </c>
      <c r="E561" s="85" t="s">
        <v>26</v>
      </c>
      <c r="F561" s="86" t="n">
        <v>6</v>
      </c>
      <c r="G561" s="86"/>
      <c r="H561" s="86"/>
      <c r="I561" s="86"/>
      <c r="J561" s="87"/>
      <c r="K561" s="88"/>
      <c r="L561" s="89"/>
      <c r="M561" s="90"/>
      <c r="N561" s="91"/>
      <c r="O561" s="92"/>
      <c r="P561" s="93"/>
      <c r="Q561" s="94" t="n">
        <f aca="false">SUM(G561:P561)</f>
        <v>0</v>
      </c>
      <c r="R561" s="95" t="n">
        <f aca="false">Q561-F561</f>
        <v>-6</v>
      </c>
      <c r="S561" s="95" t="n">
        <f aca="false">F561*D561</f>
        <v>2700</v>
      </c>
      <c r="T561" s="95" t="n">
        <f aca="false">Q561*D561</f>
        <v>0</v>
      </c>
      <c r="U561" s="96" t="n">
        <f aca="false">T561-S561</f>
        <v>-2700</v>
      </c>
      <c r="V561" s="97"/>
    </row>
    <row r="562" customFormat="false" ht="13.8" hidden="false" customHeight="false" outlineLevel="1" collapsed="true">
      <c r="A562" s="84"/>
      <c r="B562" s="98" t="s">
        <v>1164</v>
      </c>
      <c r="C562" s="85"/>
      <c r="D562" s="86"/>
      <c r="E562" s="85"/>
      <c r="F562" s="86" t="n">
        <f aca="false">SUBTOTAL(9,F561:F561)</f>
        <v>6</v>
      </c>
      <c r="G562" s="86"/>
      <c r="H562" s="86"/>
      <c r="I562" s="86"/>
      <c r="J562" s="87"/>
      <c r="K562" s="88"/>
      <c r="L562" s="89"/>
      <c r="M562" s="90"/>
      <c r="N562" s="91"/>
      <c r="O562" s="92"/>
      <c r="P562" s="93"/>
      <c r="Q562" s="94" t="n">
        <f aca="false">SUBTOTAL(9,Q561:Q561)</f>
        <v>0</v>
      </c>
      <c r="R562" s="95" t="n">
        <f aca="false">SUBTOTAL(9,R561:R561)</f>
        <v>-6</v>
      </c>
      <c r="S562" s="95" t="n">
        <f aca="false">SUBTOTAL(9,S561:S561)</f>
        <v>2700</v>
      </c>
      <c r="T562" s="95" t="n">
        <f aca="false">SUBTOTAL(9,T561:T561)</f>
        <v>0</v>
      </c>
      <c r="U562" s="96" t="n">
        <f aca="false">SUBTOTAL(9,U561:U561)</f>
        <v>-2700</v>
      </c>
      <c r="V562" s="97"/>
    </row>
    <row r="563" customFormat="false" ht="13.8" hidden="true" customHeight="false" outlineLevel="2" collapsed="false">
      <c r="A563" s="84" t="n">
        <v>394</v>
      </c>
      <c r="B563" s="85" t="s">
        <v>560</v>
      </c>
      <c r="C563" s="85" t="s">
        <v>25</v>
      </c>
      <c r="D563" s="86" t="n">
        <v>450</v>
      </c>
      <c r="E563" s="85" t="s">
        <v>26</v>
      </c>
      <c r="F563" s="86" t="n">
        <v>2</v>
      </c>
      <c r="G563" s="86"/>
      <c r="H563" s="86"/>
      <c r="I563" s="86"/>
      <c r="J563" s="87"/>
      <c r="K563" s="88"/>
      <c r="L563" s="89"/>
      <c r="M563" s="90"/>
      <c r="N563" s="91"/>
      <c r="O563" s="92"/>
      <c r="P563" s="93"/>
      <c r="Q563" s="94" t="n">
        <f aca="false">SUM(G563:P563)</f>
        <v>0</v>
      </c>
      <c r="R563" s="95" t="n">
        <f aca="false">Q563-F563</f>
        <v>-2</v>
      </c>
      <c r="S563" s="95" t="n">
        <f aca="false">F563*D563</f>
        <v>900</v>
      </c>
      <c r="T563" s="95" t="n">
        <f aca="false">Q563*D563</f>
        <v>0</v>
      </c>
      <c r="U563" s="96" t="n">
        <f aca="false">T563-S563</f>
        <v>-900</v>
      </c>
      <c r="V563" s="97"/>
    </row>
    <row r="564" customFormat="false" ht="13.8" hidden="true" customHeight="false" outlineLevel="2" collapsed="false">
      <c r="A564" s="84" t="n">
        <v>395</v>
      </c>
      <c r="B564" s="85" t="s">
        <v>560</v>
      </c>
      <c r="C564" s="85" t="s">
        <v>25</v>
      </c>
      <c r="D564" s="86" t="n">
        <v>450</v>
      </c>
      <c r="E564" s="85" t="s">
        <v>26</v>
      </c>
      <c r="F564" s="86" t="n">
        <v>7</v>
      </c>
      <c r="G564" s="86"/>
      <c r="H564" s="86"/>
      <c r="I564" s="86"/>
      <c r="J564" s="87"/>
      <c r="K564" s="88" t="n">
        <v>7</v>
      </c>
      <c r="L564" s="89"/>
      <c r="M564" s="90"/>
      <c r="N564" s="91"/>
      <c r="O564" s="92"/>
      <c r="P564" s="93"/>
      <c r="Q564" s="94" t="n">
        <f aca="false">SUM(G564:P564)</f>
        <v>7</v>
      </c>
      <c r="R564" s="95" t="n">
        <f aca="false">Q564-F564</f>
        <v>0</v>
      </c>
      <c r="S564" s="95" t="n">
        <f aca="false">F564*D564</f>
        <v>3150</v>
      </c>
      <c r="T564" s="95" t="n">
        <f aca="false">Q564*D564</f>
        <v>3150</v>
      </c>
      <c r="U564" s="96" t="n">
        <f aca="false">T564-S564</f>
        <v>0</v>
      </c>
      <c r="V564" s="97"/>
    </row>
    <row r="565" customFormat="false" ht="13.8" hidden="false" customHeight="false" outlineLevel="1" collapsed="true">
      <c r="A565" s="84"/>
      <c r="B565" s="98" t="s">
        <v>1165</v>
      </c>
      <c r="C565" s="85"/>
      <c r="D565" s="86"/>
      <c r="E565" s="85"/>
      <c r="F565" s="86" t="n">
        <f aca="false">SUBTOTAL(9,F563:F564)</f>
        <v>9</v>
      </c>
      <c r="G565" s="86"/>
      <c r="H565" s="86"/>
      <c r="I565" s="86"/>
      <c r="J565" s="87"/>
      <c r="K565" s="88"/>
      <c r="L565" s="89"/>
      <c r="M565" s="90"/>
      <c r="N565" s="91"/>
      <c r="O565" s="92"/>
      <c r="P565" s="93"/>
      <c r="Q565" s="94" t="n">
        <f aca="false">SUBTOTAL(9,Q563:Q564)</f>
        <v>7</v>
      </c>
      <c r="R565" s="95" t="n">
        <f aca="false">SUBTOTAL(9,R563:R564)</f>
        <v>-2</v>
      </c>
      <c r="S565" s="95" t="n">
        <f aca="false">SUBTOTAL(9,S563:S564)</f>
        <v>4050</v>
      </c>
      <c r="T565" s="95" t="n">
        <f aca="false">SUBTOTAL(9,T563:T564)</f>
        <v>3150</v>
      </c>
      <c r="U565" s="96" t="n">
        <f aca="false">SUBTOTAL(9,U563:U564)</f>
        <v>-900</v>
      </c>
      <c r="V565" s="97"/>
    </row>
    <row r="566" customFormat="false" ht="13.8" hidden="true" customHeight="false" outlineLevel="2" collapsed="false">
      <c r="A566" s="84" t="n">
        <v>396</v>
      </c>
      <c r="B566" s="85" t="s">
        <v>564</v>
      </c>
      <c r="C566" s="85" t="s">
        <v>25</v>
      </c>
      <c r="D566" s="86" t="n">
        <v>450</v>
      </c>
      <c r="E566" s="85" t="s">
        <v>26</v>
      </c>
      <c r="F566" s="86" t="n">
        <v>6</v>
      </c>
      <c r="G566" s="86"/>
      <c r="H566" s="86"/>
      <c r="I566" s="86"/>
      <c r="J566" s="87"/>
      <c r="K566" s="88" t="n">
        <v>16</v>
      </c>
      <c r="L566" s="89"/>
      <c r="M566" s="90"/>
      <c r="N566" s="91"/>
      <c r="O566" s="92"/>
      <c r="P566" s="93"/>
      <c r="Q566" s="94" t="n">
        <f aca="false">SUM(G566:P566)</f>
        <v>16</v>
      </c>
      <c r="R566" s="95" t="n">
        <f aca="false">Q566-F566</f>
        <v>10</v>
      </c>
      <c r="S566" s="95" t="n">
        <f aca="false">F566*D566</f>
        <v>2700</v>
      </c>
      <c r="T566" s="95" t="n">
        <f aca="false">Q566*D566</f>
        <v>7200</v>
      </c>
      <c r="U566" s="96" t="n">
        <f aca="false">T566-S566</f>
        <v>4500</v>
      </c>
      <c r="V566" s="97"/>
    </row>
    <row r="567" customFormat="false" ht="13.8" hidden="false" customHeight="false" outlineLevel="1" collapsed="true">
      <c r="A567" s="84"/>
      <c r="B567" s="98" t="s">
        <v>1166</v>
      </c>
      <c r="C567" s="85"/>
      <c r="D567" s="86"/>
      <c r="E567" s="85"/>
      <c r="F567" s="86" t="n">
        <f aca="false">SUBTOTAL(9,F566:F566)</f>
        <v>6</v>
      </c>
      <c r="G567" s="86"/>
      <c r="H567" s="86"/>
      <c r="I567" s="86"/>
      <c r="J567" s="87"/>
      <c r="K567" s="88"/>
      <c r="L567" s="89"/>
      <c r="M567" s="90"/>
      <c r="N567" s="91"/>
      <c r="O567" s="92"/>
      <c r="P567" s="93"/>
      <c r="Q567" s="94" t="n">
        <f aca="false">SUBTOTAL(9,Q566:Q566)</f>
        <v>16</v>
      </c>
      <c r="R567" s="95" t="n">
        <f aca="false">SUBTOTAL(9,R566:R566)</f>
        <v>10</v>
      </c>
      <c r="S567" s="95" t="n">
        <f aca="false">SUBTOTAL(9,S566:S566)</f>
        <v>2700</v>
      </c>
      <c r="T567" s="95" t="n">
        <f aca="false">SUBTOTAL(9,T566:T566)</f>
        <v>7200</v>
      </c>
      <c r="U567" s="96" t="n">
        <f aca="false">SUBTOTAL(9,U566:U566)</f>
        <v>4500</v>
      </c>
      <c r="V567" s="97"/>
    </row>
    <row r="568" customFormat="false" ht="13.8" hidden="true" customHeight="false" outlineLevel="2" collapsed="false">
      <c r="A568" s="84" t="n">
        <v>397</v>
      </c>
      <c r="B568" s="85" t="s">
        <v>568</v>
      </c>
      <c r="C568" s="85" t="s">
        <v>137</v>
      </c>
      <c r="D568" s="86" t="n">
        <v>181.54</v>
      </c>
      <c r="E568" s="85" t="s">
        <v>26</v>
      </c>
      <c r="F568" s="86" t="n">
        <v>1000</v>
      </c>
      <c r="G568" s="86"/>
      <c r="H568" s="86" t="n">
        <v>1000</v>
      </c>
      <c r="I568" s="86"/>
      <c r="J568" s="87"/>
      <c r="K568" s="88"/>
      <c r="L568" s="89"/>
      <c r="M568" s="90"/>
      <c r="N568" s="91"/>
      <c r="O568" s="92"/>
      <c r="P568" s="93"/>
      <c r="Q568" s="94" t="n">
        <f aca="false">SUM(G568:P568)</f>
        <v>1000</v>
      </c>
      <c r="R568" s="95" t="n">
        <f aca="false">Q568-F568</f>
        <v>0</v>
      </c>
      <c r="S568" s="95" t="n">
        <f aca="false">F568*D568</f>
        <v>181540</v>
      </c>
      <c r="T568" s="95" t="n">
        <f aca="false">Q568*D568</f>
        <v>181540</v>
      </c>
      <c r="U568" s="96" t="n">
        <f aca="false">T568-S568</f>
        <v>0</v>
      </c>
      <c r="V568" s="97"/>
    </row>
    <row r="569" customFormat="false" ht="13.8" hidden="false" customHeight="false" outlineLevel="1" collapsed="true">
      <c r="A569" s="84"/>
      <c r="B569" s="98" t="s">
        <v>1167</v>
      </c>
      <c r="C569" s="85"/>
      <c r="D569" s="86"/>
      <c r="E569" s="85"/>
      <c r="F569" s="86" t="n">
        <f aca="false">SUBTOTAL(9,F568:F568)</f>
        <v>1000</v>
      </c>
      <c r="G569" s="86"/>
      <c r="H569" s="86"/>
      <c r="I569" s="86"/>
      <c r="J569" s="87"/>
      <c r="K569" s="88"/>
      <c r="L569" s="89"/>
      <c r="M569" s="90"/>
      <c r="N569" s="91"/>
      <c r="O569" s="92"/>
      <c r="P569" s="93"/>
      <c r="Q569" s="94" t="n">
        <f aca="false">SUBTOTAL(9,Q568:Q568)</f>
        <v>1000</v>
      </c>
      <c r="R569" s="95" t="n">
        <f aca="false">SUBTOTAL(9,R568:R568)</f>
        <v>0</v>
      </c>
      <c r="S569" s="95" t="n">
        <f aca="false">SUBTOTAL(9,S568:S568)</f>
        <v>181540</v>
      </c>
      <c r="T569" s="95" t="n">
        <f aca="false">SUBTOTAL(9,T568:T568)</f>
        <v>181540</v>
      </c>
      <c r="U569" s="96" t="n">
        <f aca="false">SUBTOTAL(9,U568:U568)</f>
        <v>0</v>
      </c>
      <c r="V569" s="97"/>
    </row>
    <row r="570" customFormat="false" ht="13.8" hidden="true" customHeight="false" outlineLevel="2" collapsed="false">
      <c r="A570" s="84" t="n">
        <v>398</v>
      </c>
      <c r="B570" s="85" t="s">
        <v>570</v>
      </c>
      <c r="C570" s="85" t="s">
        <v>137</v>
      </c>
      <c r="D570" s="86" t="n">
        <v>181.54</v>
      </c>
      <c r="E570" s="85" t="s">
        <v>26</v>
      </c>
      <c r="F570" s="86" t="n">
        <v>1000</v>
      </c>
      <c r="G570" s="86"/>
      <c r="H570" s="86" t="n">
        <v>1000</v>
      </c>
      <c r="I570" s="86"/>
      <c r="J570" s="87"/>
      <c r="K570" s="88"/>
      <c r="L570" s="89"/>
      <c r="M570" s="90"/>
      <c r="N570" s="91"/>
      <c r="O570" s="92"/>
      <c r="P570" s="93"/>
      <c r="Q570" s="94" t="n">
        <f aca="false">SUM(G570:P570)</f>
        <v>1000</v>
      </c>
      <c r="R570" s="95" t="n">
        <f aca="false">Q570-F570</f>
        <v>0</v>
      </c>
      <c r="S570" s="95" t="n">
        <f aca="false">F570*D570</f>
        <v>181540</v>
      </c>
      <c r="T570" s="95" t="n">
        <f aca="false">Q570*D570</f>
        <v>181540</v>
      </c>
      <c r="U570" s="96" t="n">
        <f aca="false">T570-S570</f>
        <v>0</v>
      </c>
      <c r="V570" s="97"/>
    </row>
    <row r="571" customFormat="false" ht="13.8" hidden="false" customHeight="false" outlineLevel="1" collapsed="true">
      <c r="A571" s="84"/>
      <c r="B571" s="98" t="s">
        <v>1168</v>
      </c>
      <c r="C571" s="85"/>
      <c r="D571" s="86"/>
      <c r="E571" s="85"/>
      <c r="F571" s="86" t="n">
        <f aca="false">SUBTOTAL(9,F570:F570)</f>
        <v>1000</v>
      </c>
      <c r="G571" s="86"/>
      <c r="H571" s="86"/>
      <c r="I571" s="86"/>
      <c r="J571" s="87"/>
      <c r="K571" s="88"/>
      <c r="L571" s="89"/>
      <c r="M571" s="90"/>
      <c r="N571" s="91"/>
      <c r="O571" s="92"/>
      <c r="P571" s="93"/>
      <c r="Q571" s="94" t="n">
        <f aca="false">SUBTOTAL(9,Q570:Q570)</f>
        <v>1000</v>
      </c>
      <c r="R571" s="95" t="n">
        <f aca="false">SUBTOTAL(9,R570:R570)</f>
        <v>0</v>
      </c>
      <c r="S571" s="95" t="n">
        <f aca="false">SUBTOTAL(9,S570:S570)</f>
        <v>181540</v>
      </c>
      <c r="T571" s="95" t="n">
        <f aca="false">SUBTOTAL(9,T570:T570)</f>
        <v>181540</v>
      </c>
      <c r="U571" s="96" t="n">
        <f aca="false">SUBTOTAL(9,U570:U570)</f>
        <v>0</v>
      </c>
      <c r="V571" s="97"/>
    </row>
    <row r="572" customFormat="false" ht="13.8" hidden="true" customHeight="false" outlineLevel="2" collapsed="false">
      <c r="A572" s="84" t="n">
        <v>399</v>
      </c>
      <c r="B572" s="85" t="s">
        <v>572</v>
      </c>
      <c r="C572" s="85" t="s">
        <v>137</v>
      </c>
      <c r="D572" s="86" t="n">
        <v>181.54</v>
      </c>
      <c r="E572" s="85" t="s">
        <v>26</v>
      </c>
      <c r="F572" s="86" t="n">
        <v>1000</v>
      </c>
      <c r="G572" s="86"/>
      <c r="H572" s="86" t="n">
        <v>1000</v>
      </c>
      <c r="I572" s="86"/>
      <c r="J572" s="87"/>
      <c r="K572" s="88"/>
      <c r="L572" s="89"/>
      <c r="M572" s="90"/>
      <c r="N572" s="91"/>
      <c r="O572" s="92"/>
      <c r="P572" s="93"/>
      <c r="Q572" s="94" t="n">
        <f aca="false">SUM(G572:P572)</f>
        <v>1000</v>
      </c>
      <c r="R572" s="95" t="n">
        <f aca="false">Q572-F572</f>
        <v>0</v>
      </c>
      <c r="S572" s="95" t="n">
        <f aca="false">F572*D572</f>
        <v>181540</v>
      </c>
      <c r="T572" s="95" t="n">
        <f aca="false">Q572*D572</f>
        <v>181540</v>
      </c>
      <c r="U572" s="96" t="n">
        <f aca="false">T572-S572</f>
        <v>0</v>
      </c>
      <c r="V572" s="97"/>
    </row>
    <row r="573" customFormat="false" ht="13.8" hidden="false" customHeight="false" outlineLevel="1" collapsed="true">
      <c r="A573" s="84"/>
      <c r="B573" s="98" t="s">
        <v>1169</v>
      </c>
      <c r="C573" s="85"/>
      <c r="D573" s="86"/>
      <c r="E573" s="85"/>
      <c r="F573" s="86" t="n">
        <f aca="false">SUBTOTAL(9,F572:F572)</f>
        <v>1000</v>
      </c>
      <c r="G573" s="86"/>
      <c r="H573" s="86"/>
      <c r="I573" s="86"/>
      <c r="J573" s="87"/>
      <c r="K573" s="88"/>
      <c r="L573" s="89"/>
      <c r="M573" s="90"/>
      <c r="N573" s="91"/>
      <c r="O573" s="92"/>
      <c r="P573" s="93"/>
      <c r="Q573" s="94" t="n">
        <f aca="false">SUBTOTAL(9,Q572:Q572)</f>
        <v>1000</v>
      </c>
      <c r="R573" s="95" t="n">
        <f aca="false">SUBTOTAL(9,R572:R572)</f>
        <v>0</v>
      </c>
      <c r="S573" s="95" t="n">
        <f aca="false">SUBTOTAL(9,S572:S572)</f>
        <v>181540</v>
      </c>
      <c r="T573" s="95" t="n">
        <f aca="false">SUBTOTAL(9,T572:T572)</f>
        <v>181540</v>
      </c>
      <c r="U573" s="96" t="n">
        <f aca="false">SUBTOTAL(9,U572:U572)</f>
        <v>0</v>
      </c>
      <c r="V573" s="97"/>
    </row>
    <row r="574" customFormat="false" ht="13.8" hidden="true" customHeight="false" outlineLevel="2" collapsed="false">
      <c r="A574" s="84" t="n">
        <v>400</v>
      </c>
      <c r="B574" s="85" t="s">
        <v>574</v>
      </c>
      <c r="C574" s="85" t="s">
        <v>137</v>
      </c>
      <c r="D574" s="86" t="n">
        <v>17.05</v>
      </c>
      <c r="E574" s="85" t="s">
        <v>26</v>
      </c>
      <c r="F574" s="86" t="n">
        <v>25000</v>
      </c>
      <c r="G574" s="86"/>
      <c r="H574" s="86" t="n">
        <v>25000</v>
      </c>
      <c r="I574" s="86"/>
      <c r="J574" s="87"/>
      <c r="K574" s="88"/>
      <c r="L574" s="89"/>
      <c r="M574" s="90"/>
      <c r="N574" s="91"/>
      <c r="O574" s="92"/>
      <c r="P574" s="93"/>
      <c r="Q574" s="94" t="n">
        <f aca="false">SUM(G574:P574)</f>
        <v>25000</v>
      </c>
      <c r="R574" s="95" t="n">
        <f aca="false">Q574-F574</f>
        <v>0</v>
      </c>
      <c r="S574" s="95" t="n">
        <f aca="false">F574*D574</f>
        <v>426250</v>
      </c>
      <c r="T574" s="95" t="n">
        <f aca="false">Q574*D574</f>
        <v>426250</v>
      </c>
      <c r="U574" s="96" t="n">
        <f aca="false">T574-S574</f>
        <v>0</v>
      </c>
      <c r="V574" s="97"/>
    </row>
    <row r="575" customFormat="false" ht="13.8" hidden="false" customHeight="false" outlineLevel="1" collapsed="true">
      <c r="A575" s="84"/>
      <c r="B575" s="98" t="s">
        <v>1170</v>
      </c>
      <c r="C575" s="85"/>
      <c r="D575" s="86"/>
      <c r="E575" s="85"/>
      <c r="F575" s="86" t="n">
        <f aca="false">SUBTOTAL(9,F574:F574)</f>
        <v>25000</v>
      </c>
      <c r="G575" s="86"/>
      <c r="H575" s="86"/>
      <c r="I575" s="86"/>
      <c r="J575" s="87"/>
      <c r="K575" s="88"/>
      <c r="L575" s="89"/>
      <c r="M575" s="90"/>
      <c r="N575" s="91"/>
      <c r="O575" s="92"/>
      <c r="P575" s="93"/>
      <c r="Q575" s="94" t="n">
        <f aca="false">SUBTOTAL(9,Q574:Q574)</f>
        <v>25000</v>
      </c>
      <c r="R575" s="95" t="n">
        <f aca="false">SUBTOTAL(9,R574:R574)</f>
        <v>0</v>
      </c>
      <c r="S575" s="95" t="n">
        <f aca="false">SUBTOTAL(9,S574:S574)</f>
        <v>426250</v>
      </c>
      <c r="T575" s="95" t="n">
        <f aca="false">SUBTOTAL(9,T574:T574)</f>
        <v>426250</v>
      </c>
      <c r="U575" s="96" t="n">
        <f aca="false">SUBTOTAL(9,U574:U574)</f>
        <v>0</v>
      </c>
      <c r="V575" s="97"/>
    </row>
    <row r="576" customFormat="false" ht="13.8" hidden="true" customHeight="false" outlineLevel="2" collapsed="false">
      <c r="A576" s="84" t="n">
        <v>401</v>
      </c>
      <c r="B576" s="85" t="s">
        <v>576</v>
      </c>
      <c r="C576" s="85" t="s">
        <v>137</v>
      </c>
      <c r="D576" s="86" t="n">
        <v>17.05</v>
      </c>
      <c r="E576" s="85" t="s">
        <v>26</v>
      </c>
      <c r="F576" s="86" t="n">
        <v>55000</v>
      </c>
      <c r="G576" s="86"/>
      <c r="H576" s="86" t="n">
        <v>55000</v>
      </c>
      <c r="I576" s="86"/>
      <c r="J576" s="87"/>
      <c r="K576" s="88"/>
      <c r="L576" s="89"/>
      <c r="M576" s="90"/>
      <c r="N576" s="91"/>
      <c r="O576" s="92"/>
      <c r="P576" s="93"/>
      <c r="Q576" s="94" t="n">
        <f aca="false">SUM(G576:P576)</f>
        <v>55000</v>
      </c>
      <c r="R576" s="95" t="n">
        <f aca="false">Q576-F576</f>
        <v>0</v>
      </c>
      <c r="S576" s="95" t="n">
        <f aca="false">F576*D576</f>
        <v>937750</v>
      </c>
      <c r="T576" s="95" t="n">
        <f aca="false">Q576*D576</f>
        <v>937750</v>
      </c>
      <c r="U576" s="96" t="n">
        <f aca="false">T576-S576</f>
        <v>0</v>
      </c>
      <c r="V576" s="97"/>
    </row>
    <row r="577" customFormat="false" ht="13.8" hidden="false" customHeight="false" outlineLevel="1" collapsed="true">
      <c r="A577" s="84"/>
      <c r="B577" s="98" t="s">
        <v>1171</v>
      </c>
      <c r="C577" s="85"/>
      <c r="D577" s="86"/>
      <c r="E577" s="85"/>
      <c r="F577" s="86" t="n">
        <f aca="false">SUBTOTAL(9,F576:F576)</f>
        <v>55000</v>
      </c>
      <c r="G577" s="86"/>
      <c r="H577" s="86"/>
      <c r="I577" s="86"/>
      <c r="J577" s="87"/>
      <c r="K577" s="88"/>
      <c r="L577" s="89"/>
      <c r="M577" s="90"/>
      <c r="N577" s="91"/>
      <c r="O577" s="92"/>
      <c r="P577" s="93"/>
      <c r="Q577" s="94" t="n">
        <f aca="false">SUBTOTAL(9,Q576:Q576)</f>
        <v>55000</v>
      </c>
      <c r="R577" s="95" t="n">
        <f aca="false">SUBTOTAL(9,R576:R576)</f>
        <v>0</v>
      </c>
      <c r="S577" s="95" t="n">
        <f aca="false">SUBTOTAL(9,S576:S576)</f>
        <v>937750</v>
      </c>
      <c r="T577" s="95" t="n">
        <f aca="false">SUBTOTAL(9,T576:T576)</f>
        <v>937750</v>
      </c>
      <c r="U577" s="96" t="n">
        <f aca="false">SUBTOTAL(9,U576:U576)</f>
        <v>0</v>
      </c>
      <c r="V577" s="97"/>
    </row>
    <row r="578" customFormat="false" ht="13.8" hidden="true" customHeight="false" outlineLevel="2" collapsed="false">
      <c r="A578" s="84" t="n">
        <v>402</v>
      </c>
      <c r="B578" s="85" t="s">
        <v>578</v>
      </c>
      <c r="C578" s="85" t="s">
        <v>137</v>
      </c>
      <c r="D578" s="86" t="n">
        <v>12.88</v>
      </c>
      <c r="E578" s="85" t="s">
        <v>26</v>
      </c>
      <c r="F578" s="86" t="n">
        <v>1700</v>
      </c>
      <c r="G578" s="86"/>
      <c r="H578" s="86" t="n">
        <v>1700</v>
      </c>
      <c r="I578" s="86"/>
      <c r="J578" s="87"/>
      <c r="K578" s="88"/>
      <c r="L578" s="89"/>
      <c r="M578" s="90"/>
      <c r="N578" s="91"/>
      <c r="O578" s="92"/>
      <c r="P578" s="93"/>
      <c r="Q578" s="94" t="n">
        <f aca="false">SUM(G578:P578)</f>
        <v>1700</v>
      </c>
      <c r="R578" s="95" t="n">
        <f aca="false">Q578-F578</f>
        <v>0</v>
      </c>
      <c r="S578" s="95" t="n">
        <f aca="false">F578*D578</f>
        <v>21896</v>
      </c>
      <c r="T578" s="95" t="n">
        <f aca="false">Q578*D578</f>
        <v>21896</v>
      </c>
      <c r="U578" s="96" t="n">
        <f aca="false">T578-S578</f>
        <v>0</v>
      </c>
      <c r="V578" s="97"/>
    </row>
    <row r="579" customFormat="false" ht="13.8" hidden="true" customHeight="false" outlineLevel="2" collapsed="false">
      <c r="A579" s="84" t="n">
        <v>403</v>
      </c>
      <c r="B579" s="85" t="s">
        <v>578</v>
      </c>
      <c r="C579" s="85" t="s">
        <v>137</v>
      </c>
      <c r="D579" s="86" t="n">
        <v>12.91</v>
      </c>
      <c r="E579" s="85" t="s">
        <v>26</v>
      </c>
      <c r="F579" s="86" t="n">
        <v>3300</v>
      </c>
      <c r="G579" s="86"/>
      <c r="H579" s="86" t="n">
        <v>3300</v>
      </c>
      <c r="I579" s="86"/>
      <c r="J579" s="87"/>
      <c r="K579" s="88"/>
      <c r="L579" s="89"/>
      <c r="M579" s="90"/>
      <c r="N579" s="91"/>
      <c r="O579" s="92"/>
      <c r="P579" s="93"/>
      <c r="Q579" s="94" t="n">
        <f aca="false">SUM(G579:P579)</f>
        <v>3300</v>
      </c>
      <c r="R579" s="95" t="n">
        <f aca="false">Q579-F579</f>
        <v>0</v>
      </c>
      <c r="S579" s="95" t="n">
        <f aca="false">F579*D579</f>
        <v>42603</v>
      </c>
      <c r="T579" s="95" t="n">
        <f aca="false">Q579*D579</f>
        <v>42603</v>
      </c>
      <c r="U579" s="96" t="n">
        <f aca="false">T579-S579</f>
        <v>0</v>
      </c>
      <c r="V579" s="97"/>
    </row>
    <row r="580" customFormat="false" ht="13.8" hidden="false" customHeight="false" outlineLevel="1" collapsed="true">
      <c r="A580" s="84"/>
      <c r="B580" s="98" t="s">
        <v>1172</v>
      </c>
      <c r="C580" s="85"/>
      <c r="D580" s="86"/>
      <c r="E580" s="85"/>
      <c r="F580" s="86" t="n">
        <f aca="false">SUBTOTAL(9,F578:F579)</f>
        <v>5000</v>
      </c>
      <c r="G580" s="86"/>
      <c r="H580" s="86"/>
      <c r="I580" s="86"/>
      <c r="J580" s="87"/>
      <c r="K580" s="88"/>
      <c r="L580" s="89"/>
      <c r="M580" s="90"/>
      <c r="N580" s="91"/>
      <c r="O580" s="92"/>
      <c r="P580" s="93"/>
      <c r="Q580" s="94" t="n">
        <f aca="false">SUBTOTAL(9,Q578:Q579)</f>
        <v>5000</v>
      </c>
      <c r="R580" s="95" t="n">
        <f aca="false">SUBTOTAL(9,R578:R579)</f>
        <v>0</v>
      </c>
      <c r="S580" s="95" t="n">
        <f aca="false">SUBTOTAL(9,S578:S579)</f>
        <v>64499</v>
      </c>
      <c r="T580" s="95" t="n">
        <f aca="false">SUBTOTAL(9,T578:T579)</f>
        <v>64499</v>
      </c>
      <c r="U580" s="96" t="n">
        <f aca="false">SUBTOTAL(9,U578:U579)</f>
        <v>0</v>
      </c>
      <c r="V580" s="97"/>
    </row>
    <row r="581" customFormat="false" ht="13.8" hidden="true" customHeight="false" outlineLevel="2" collapsed="false">
      <c r="A581" s="84" t="n">
        <v>404</v>
      </c>
      <c r="B581" s="85" t="s">
        <v>580</v>
      </c>
      <c r="C581" s="85" t="s">
        <v>137</v>
      </c>
      <c r="D581" s="86" t="n">
        <v>13.14</v>
      </c>
      <c r="E581" s="85" t="s">
        <v>26</v>
      </c>
      <c r="F581" s="86" t="n">
        <v>10000</v>
      </c>
      <c r="G581" s="86"/>
      <c r="H581" s="86" t="n">
        <v>10000</v>
      </c>
      <c r="I581" s="86"/>
      <c r="J581" s="87"/>
      <c r="K581" s="88"/>
      <c r="L581" s="89"/>
      <c r="M581" s="90"/>
      <c r="N581" s="91"/>
      <c r="O581" s="92"/>
      <c r="P581" s="93"/>
      <c r="Q581" s="94" t="n">
        <f aca="false">SUM(G581:P581)</f>
        <v>10000</v>
      </c>
      <c r="R581" s="95" t="n">
        <f aca="false">Q581-F581</f>
        <v>0</v>
      </c>
      <c r="S581" s="95" t="n">
        <f aca="false">F581*D581</f>
        <v>131400</v>
      </c>
      <c r="T581" s="95" t="n">
        <f aca="false">Q581*D581</f>
        <v>131400</v>
      </c>
      <c r="U581" s="96" t="n">
        <f aca="false">T581-S581</f>
        <v>0</v>
      </c>
      <c r="V581" s="97"/>
    </row>
    <row r="582" customFormat="false" ht="13.8" hidden="true" customHeight="false" outlineLevel="2" collapsed="false">
      <c r="A582" s="84" t="n">
        <v>405</v>
      </c>
      <c r="B582" s="85" t="s">
        <v>580</v>
      </c>
      <c r="C582" s="85" t="s">
        <v>137</v>
      </c>
      <c r="D582" s="86" t="n">
        <v>13.14</v>
      </c>
      <c r="E582" s="85" t="s">
        <v>26</v>
      </c>
      <c r="F582" s="86" t="n">
        <v>20100</v>
      </c>
      <c r="G582" s="86"/>
      <c r="H582" s="86" t="n">
        <v>20100</v>
      </c>
      <c r="I582" s="86"/>
      <c r="J582" s="87"/>
      <c r="K582" s="88"/>
      <c r="L582" s="89"/>
      <c r="M582" s="90"/>
      <c r="N582" s="91"/>
      <c r="O582" s="92"/>
      <c r="P582" s="93"/>
      <c r="Q582" s="94" t="n">
        <f aca="false">SUM(G582:P582)</f>
        <v>20100</v>
      </c>
      <c r="R582" s="95" t="n">
        <f aca="false">Q582-F582</f>
        <v>0</v>
      </c>
      <c r="S582" s="95" t="n">
        <f aca="false">F582*D582</f>
        <v>264114</v>
      </c>
      <c r="T582" s="95" t="n">
        <f aca="false">Q582*D582</f>
        <v>264114</v>
      </c>
      <c r="U582" s="96" t="n">
        <f aca="false">T582-S582</f>
        <v>0</v>
      </c>
      <c r="V582" s="97"/>
    </row>
    <row r="583" customFormat="false" ht="13.8" hidden="false" customHeight="false" outlineLevel="1" collapsed="true">
      <c r="A583" s="84"/>
      <c r="B583" s="98" t="s">
        <v>1173</v>
      </c>
      <c r="C583" s="85"/>
      <c r="D583" s="86"/>
      <c r="E583" s="85"/>
      <c r="F583" s="86" t="n">
        <f aca="false">SUBTOTAL(9,F581:F582)</f>
        <v>30100</v>
      </c>
      <c r="G583" s="86"/>
      <c r="H583" s="86"/>
      <c r="I583" s="86"/>
      <c r="J583" s="87"/>
      <c r="K583" s="88"/>
      <c r="L583" s="89"/>
      <c r="M583" s="90"/>
      <c r="N583" s="91"/>
      <c r="O583" s="92"/>
      <c r="P583" s="93"/>
      <c r="Q583" s="94" t="n">
        <f aca="false">SUBTOTAL(9,Q581:Q582)</f>
        <v>30100</v>
      </c>
      <c r="R583" s="95" t="n">
        <f aca="false">SUBTOTAL(9,R581:R582)</f>
        <v>0</v>
      </c>
      <c r="S583" s="95" t="n">
        <f aca="false">SUBTOTAL(9,S581:S582)</f>
        <v>395514</v>
      </c>
      <c r="T583" s="95" t="n">
        <f aca="false">SUBTOTAL(9,T581:T582)</f>
        <v>395514</v>
      </c>
      <c r="U583" s="96" t="n">
        <f aca="false">SUBTOTAL(9,U581:U582)</f>
        <v>0</v>
      </c>
      <c r="V583" s="97"/>
    </row>
    <row r="584" customFormat="false" ht="13.8" hidden="true" customHeight="false" outlineLevel="2" collapsed="false">
      <c r="A584" s="84" t="n">
        <v>406</v>
      </c>
      <c r="B584" s="85" t="s">
        <v>582</v>
      </c>
      <c r="C584" s="85" t="s">
        <v>137</v>
      </c>
      <c r="D584" s="86" t="n">
        <v>12.88</v>
      </c>
      <c r="E584" s="85" t="s">
        <v>26</v>
      </c>
      <c r="F584" s="86" t="n">
        <v>9500</v>
      </c>
      <c r="G584" s="86"/>
      <c r="H584" s="86" t="n">
        <v>9500</v>
      </c>
      <c r="I584" s="86"/>
      <c r="J584" s="87"/>
      <c r="K584" s="88"/>
      <c r="L584" s="89"/>
      <c r="M584" s="90"/>
      <c r="N584" s="91"/>
      <c r="O584" s="92"/>
      <c r="P584" s="93"/>
      <c r="Q584" s="94" t="n">
        <f aca="false">SUM(G584:P584)</f>
        <v>9500</v>
      </c>
      <c r="R584" s="95" t="n">
        <f aca="false">Q584-F584</f>
        <v>0</v>
      </c>
      <c r="S584" s="95" t="n">
        <f aca="false">F584*D584</f>
        <v>122360</v>
      </c>
      <c r="T584" s="95" t="n">
        <f aca="false">Q584*D584</f>
        <v>122360</v>
      </c>
      <c r="U584" s="96" t="n">
        <f aca="false">T584-S584</f>
        <v>0</v>
      </c>
      <c r="V584" s="97"/>
    </row>
    <row r="585" customFormat="false" ht="13.8" hidden="true" customHeight="false" outlineLevel="2" collapsed="false">
      <c r="A585" s="84" t="n">
        <v>407</v>
      </c>
      <c r="B585" s="85" t="s">
        <v>582</v>
      </c>
      <c r="C585" s="85" t="s">
        <v>137</v>
      </c>
      <c r="D585" s="86" t="n">
        <v>12.91</v>
      </c>
      <c r="E585" s="85" t="s">
        <v>26</v>
      </c>
      <c r="F585" s="86" t="n">
        <v>5500</v>
      </c>
      <c r="G585" s="86"/>
      <c r="H585" s="86" t="n">
        <v>5500</v>
      </c>
      <c r="I585" s="86"/>
      <c r="J585" s="87"/>
      <c r="K585" s="88"/>
      <c r="L585" s="89"/>
      <c r="M585" s="90"/>
      <c r="N585" s="91"/>
      <c r="O585" s="92"/>
      <c r="P585" s="93"/>
      <c r="Q585" s="94" t="n">
        <f aca="false">SUM(G585:P585)</f>
        <v>5500</v>
      </c>
      <c r="R585" s="95" t="n">
        <f aca="false">Q585-F585</f>
        <v>0</v>
      </c>
      <c r="S585" s="95" t="n">
        <f aca="false">F585*D585</f>
        <v>71005</v>
      </c>
      <c r="T585" s="95" t="n">
        <f aca="false">Q585*D585</f>
        <v>71005</v>
      </c>
      <c r="U585" s="96" t="n">
        <f aca="false">T585-S585</f>
        <v>0</v>
      </c>
      <c r="V585" s="97"/>
    </row>
    <row r="586" customFormat="false" ht="13.8" hidden="true" customHeight="false" outlineLevel="2" collapsed="false">
      <c r="A586" s="84" t="n">
        <v>408</v>
      </c>
      <c r="B586" s="85" t="s">
        <v>582</v>
      </c>
      <c r="C586" s="85" t="s">
        <v>137</v>
      </c>
      <c r="D586" s="86" t="n">
        <v>13.14</v>
      </c>
      <c r="E586" s="85" t="s">
        <v>26</v>
      </c>
      <c r="F586" s="86" t="n">
        <v>9900</v>
      </c>
      <c r="G586" s="86"/>
      <c r="H586" s="86" t="n">
        <v>9900</v>
      </c>
      <c r="I586" s="86"/>
      <c r="J586" s="87"/>
      <c r="K586" s="88"/>
      <c r="L586" s="89"/>
      <c r="M586" s="90"/>
      <c r="N586" s="91"/>
      <c r="O586" s="92"/>
      <c r="P586" s="93"/>
      <c r="Q586" s="94" t="n">
        <f aca="false">SUM(G586:P586)</f>
        <v>9900</v>
      </c>
      <c r="R586" s="95" t="n">
        <f aca="false">Q586-F586</f>
        <v>0</v>
      </c>
      <c r="S586" s="95" t="n">
        <f aca="false">F586*D586</f>
        <v>130086</v>
      </c>
      <c r="T586" s="95" t="n">
        <f aca="false">Q586*D586</f>
        <v>130086</v>
      </c>
      <c r="U586" s="96" t="n">
        <f aca="false">T586-S586</f>
        <v>0</v>
      </c>
      <c r="V586" s="97"/>
    </row>
    <row r="587" customFormat="false" ht="13.8" hidden="false" customHeight="false" outlineLevel="1" collapsed="true">
      <c r="A587" s="84"/>
      <c r="B587" s="98" t="s">
        <v>1174</v>
      </c>
      <c r="C587" s="85"/>
      <c r="D587" s="86"/>
      <c r="E587" s="85"/>
      <c r="F587" s="86" t="n">
        <f aca="false">SUBTOTAL(9,F584:F586)</f>
        <v>24900</v>
      </c>
      <c r="G587" s="86"/>
      <c r="H587" s="86"/>
      <c r="I587" s="86"/>
      <c r="J587" s="87"/>
      <c r="K587" s="88"/>
      <c r="L587" s="89"/>
      <c r="M587" s="90"/>
      <c r="N587" s="91"/>
      <c r="O587" s="92"/>
      <c r="P587" s="93"/>
      <c r="Q587" s="94" t="n">
        <f aca="false">SUBTOTAL(9,Q584:Q586)</f>
        <v>24900</v>
      </c>
      <c r="R587" s="95" t="n">
        <f aca="false">SUBTOTAL(9,R584:R586)</f>
        <v>0</v>
      </c>
      <c r="S587" s="95" t="n">
        <f aca="false">SUBTOTAL(9,S584:S586)</f>
        <v>323451</v>
      </c>
      <c r="T587" s="95" t="n">
        <f aca="false">SUBTOTAL(9,T584:T586)</f>
        <v>323451</v>
      </c>
      <c r="U587" s="96" t="n">
        <f aca="false">SUBTOTAL(9,U584:U586)</f>
        <v>0</v>
      </c>
      <c r="V587" s="97"/>
    </row>
    <row r="588" customFormat="false" ht="13.8" hidden="true" customHeight="false" outlineLevel="2" collapsed="false">
      <c r="A588" s="84" t="n">
        <v>409</v>
      </c>
      <c r="B588" s="85" t="s">
        <v>584</v>
      </c>
      <c r="C588" s="85" t="s">
        <v>137</v>
      </c>
      <c r="D588" s="86" t="n">
        <v>12.88</v>
      </c>
      <c r="E588" s="85" t="s">
        <v>26</v>
      </c>
      <c r="F588" s="86" t="n">
        <v>7700</v>
      </c>
      <c r="G588" s="86"/>
      <c r="H588" s="86" t="n">
        <v>7700</v>
      </c>
      <c r="I588" s="86"/>
      <c r="J588" s="87"/>
      <c r="K588" s="88"/>
      <c r="L588" s="89"/>
      <c r="M588" s="90"/>
      <c r="N588" s="91"/>
      <c r="O588" s="92"/>
      <c r="P588" s="93"/>
      <c r="Q588" s="94" t="n">
        <f aca="false">SUM(G588:P588)</f>
        <v>7700</v>
      </c>
      <c r="R588" s="95" t="n">
        <f aca="false">Q588-F588</f>
        <v>0</v>
      </c>
      <c r="S588" s="95" t="n">
        <f aca="false">F588*D588</f>
        <v>99176</v>
      </c>
      <c r="T588" s="95" t="n">
        <f aca="false">Q588*D588</f>
        <v>99176</v>
      </c>
      <c r="U588" s="96" t="n">
        <f aca="false">T588-S588</f>
        <v>0</v>
      </c>
      <c r="V588" s="97"/>
    </row>
    <row r="589" customFormat="false" ht="13.8" hidden="true" customHeight="false" outlineLevel="2" collapsed="false">
      <c r="A589" s="84" t="n">
        <v>410</v>
      </c>
      <c r="B589" s="85" t="s">
        <v>584</v>
      </c>
      <c r="C589" s="85" t="s">
        <v>137</v>
      </c>
      <c r="D589" s="86" t="n">
        <v>12.91</v>
      </c>
      <c r="E589" s="85" t="s">
        <v>26</v>
      </c>
      <c r="F589" s="86" t="n">
        <v>12300</v>
      </c>
      <c r="G589" s="86"/>
      <c r="H589" s="86" t="n">
        <v>12300</v>
      </c>
      <c r="I589" s="86"/>
      <c r="J589" s="87"/>
      <c r="K589" s="88"/>
      <c r="L589" s="89"/>
      <c r="M589" s="90"/>
      <c r="N589" s="91"/>
      <c r="O589" s="92"/>
      <c r="P589" s="93"/>
      <c r="Q589" s="94" t="n">
        <f aca="false">SUM(G589:P589)</f>
        <v>12300</v>
      </c>
      <c r="R589" s="95" t="n">
        <f aca="false">Q589-F589</f>
        <v>0</v>
      </c>
      <c r="S589" s="95" t="n">
        <f aca="false">F589*D589</f>
        <v>158793</v>
      </c>
      <c r="T589" s="95" t="n">
        <f aca="false">Q589*D589</f>
        <v>158793</v>
      </c>
      <c r="U589" s="96" t="n">
        <f aca="false">T589-S589</f>
        <v>0</v>
      </c>
      <c r="V589" s="97"/>
    </row>
    <row r="590" customFormat="false" ht="13.8" hidden="false" customHeight="false" outlineLevel="1" collapsed="true">
      <c r="A590" s="84"/>
      <c r="B590" s="98" t="s">
        <v>1175</v>
      </c>
      <c r="C590" s="85"/>
      <c r="D590" s="86"/>
      <c r="E590" s="85"/>
      <c r="F590" s="86" t="n">
        <f aca="false">SUBTOTAL(9,F588:F589)</f>
        <v>20000</v>
      </c>
      <c r="G590" s="86"/>
      <c r="H590" s="86"/>
      <c r="I590" s="86"/>
      <c r="J590" s="87"/>
      <c r="K590" s="88"/>
      <c r="L590" s="89"/>
      <c r="M590" s="90"/>
      <c r="N590" s="91"/>
      <c r="O590" s="92"/>
      <c r="P590" s="93"/>
      <c r="Q590" s="94" t="n">
        <f aca="false">SUBTOTAL(9,Q588:Q589)</f>
        <v>20000</v>
      </c>
      <c r="R590" s="95" t="n">
        <f aca="false">SUBTOTAL(9,R588:R589)</f>
        <v>0</v>
      </c>
      <c r="S590" s="95" t="n">
        <f aca="false">SUBTOTAL(9,S588:S589)</f>
        <v>257969</v>
      </c>
      <c r="T590" s="95" t="n">
        <f aca="false">SUBTOTAL(9,T588:T589)</f>
        <v>257969</v>
      </c>
      <c r="U590" s="96" t="n">
        <f aca="false">SUBTOTAL(9,U588:U589)</f>
        <v>0</v>
      </c>
      <c r="V590" s="97"/>
    </row>
    <row r="591" customFormat="false" ht="13.8" hidden="true" customHeight="false" outlineLevel="2" collapsed="false">
      <c r="A591" s="84" t="n">
        <v>411</v>
      </c>
      <c r="B591" s="85" t="s">
        <v>586</v>
      </c>
      <c r="C591" s="85" t="s">
        <v>226</v>
      </c>
      <c r="D591" s="86" t="n">
        <v>2.395</v>
      </c>
      <c r="E591" s="85" t="s">
        <v>26</v>
      </c>
      <c r="F591" s="86" t="n">
        <v>300</v>
      </c>
      <c r="G591" s="86"/>
      <c r="H591" s="86"/>
      <c r="I591" s="86"/>
      <c r="J591" s="87"/>
      <c r="K591" s="88"/>
      <c r="L591" s="89"/>
      <c r="M591" s="90"/>
      <c r="N591" s="91"/>
      <c r="O591" s="92"/>
      <c r="P591" s="93"/>
      <c r="Q591" s="94" t="n">
        <f aca="false">SUM(G591:P591)</f>
        <v>0</v>
      </c>
      <c r="R591" s="95" t="n">
        <f aca="false">Q591-F591</f>
        <v>-300</v>
      </c>
      <c r="S591" s="95" t="n">
        <f aca="false">F591*D591</f>
        <v>718.5</v>
      </c>
      <c r="T591" s="95" t="n">
        <f aca="false">Q591*D591</f>
        <v>0</v>
      </c>
      <c r="U591" s="96" t="n">
        <f aca="false">T591-S591</f>
        <v>-718.5</v>
      </c>
      <c r="V591" s="97"/>
    </row>
    <row r="592" customFormat="false" ht="13.8" hidden="true" customHeight="false" outlineLevel="2" collapsed="false">
      <c r="A592" s="84" t="n">
        <v>412</v>
      </c>
      <c r="B592" s="85" t="s">
        <v>586</v>
      </c>
      <c r="C592" s="85" t="s">
        <v>226</v>
      </c>
      <c r="D592" s="86" t="n">
        <v>2.395</v>
      </c>
      <c r="E592" s="85" t="s">
        <v>26</v>
      </c>
      <c r="F592" s="86" t="n">
        <v>50</v>
      </c>
      <c r="G592" s="86"/>
      <c r="H592" s="86"/>
      <c r="I592" s="86"/>
      <c r="J592" s="87"/>
      <c r="K592" s="88"/>
      <c r="L592" s="89"/>
      <c r="M592" s="90"/>
      <c r="N592" s="91"/>
      <c r="O592" s="92"/>
      <c r="P592" s="93"/>
      <c r="Q592" s="94" t="n">
        <f aca="false">SUM(G592:P592)</f>
        <v>0</v>
      </c>
      <c r="R592" s="95" t="n">
        <f aca="false">Q592-F592</f>
        <v>-50</v>
      </c>
      <c r="S592" s="95" t="n">
        <f aca="false">F592*D592</f>
        <v>119.75</v>
      </c>
      <c r="T592" s="95" t="n">
        <f aca="false">Q592*D592</f>
        <v>0</v>
      </c>
      <c r="U592" s="96" t="n">
        <f aca="false">T592-S592</f>
        <v>-119.75</v>
      </c>
      <c r="V592" s="97"/>
    </row>
    <row r="593" customFormat="false" ht="13.8" hidden="true" customHeight="false" outlineLevel="2" collapsed="false">
      <c r="A593" s="84" t="n">
        <v>413</v>
      </c>
      <c r="B593" s="85" t="s">
        <v>586</v>
      </c>
      <c r="C593" s="85" t="s">
        <v>226</v>
      </c>
      <c r="D593" s="86" t="n">
        <v>2.395</v>
      </c>
      <c r="E593" s="85" t="s">
        <v>26</v>
      </c>
      <c r="F593" s="86" t="n">
        <v>50</v>
      </c>
      <c r="G593" s="86"/>
      <c r="H593" s="86"/>
      <c r="I593" s="86"/>
      <c r="J593" s="87"/>
      <c r="K593" s="88"/>
      <c r="L593" s="89"/>
      <c r="M593" s="90"/>
      <c r="N593" s="91"/>
      <c r="O593" s="92"/>
      <c r="P593" s="93"/>
      <c r="Q593" s="94" t="n">
        <f aca="false">SUM(G593:P593)</f>
        <v>0</v>
      </c>
      <c r="R593" s="95" t="n">
        <f aca="false">Q593-F593</f>
        <v>-50</v>
      </c>
      <c r="S593" s="95" t="n">
        <f aca="false">F593*D593</f>
        <v>119.75</v>
      </c>
      <c r="T593" s="95" t="n">
        <f aca="false">Q593*D593</f>
        <v>0</v>
      </c>
      <c r="U593" s="96" t="n">
        <f aca="false">T593-S593</f>
        <v>-119.75</v>
      </c>
      <c r="V593" s="97"/>
    </row>
    <row r="594" customFormat="false" ht="13.8" hidden="true" customHeight="false" outlineLevel="2" collapsed="false">
      <c r="A594" s="84" t="n">
        <v>414</v>
      </c>
      <c r="B594" s="85" t="s">
        <v>586</v>
      </c>
      <c r="C594" s="85" t="s">
        <v>226</v>
      </c>
      <c r="D594" s="86" t="n">
        <v>2.395</v>
      </c>
      <c r="E594" s="85" t="s">
        <v>26</v>
      </c>
      <c r="F594" s="86" t="n">
        <v>100</v>
      </c>
      <c r="G594" s="86"/>
      <c r="H594" s="86"/>
      <c r="I594" s="86"/>
      <c r="J594" s="87"/>
      <c r="K594" s="88"/>
      <c r="L594" s="89"/>
      <c r="M594" s="90"/>
      <c r="N594" s="91"/>
      <c r="O594" s="92"/>
      <c r="P594" s="93"/>
      <c r="Q594" s="94" t="n">
        <f aca="false">SUM(G594:P594)</f>
        <v>0</v>
      </c>
      <c r="R594" s="95" t="n">
        <f aca="false">Q594-F594</f>
        <v>-100</v>
      </c>
      <c r="S594" s="95" t="n">
        <f aca="false">F594*D594</f>
        <v>239.5</v>
      </c>
      <c r="T594" s="95" t="n">
        <f aca="false">Q594*D594</f>
        <v>0</v>
      </c>
      <c r="U594" s="96" t="n">
        <f aca="false">T594-S594</f>
        <v>-239.5</v>
      </c>
      <c r="V594" s="97"/>
    </row>
    <row r="595" customFormat="false" ht="13.8" hidden="true" customHeight="false" outlineLevel="2" collapsed="false">
      <c r="A595" s="84" t="n">
        <v>415</v>
      </c>
      <c r="B595" s="85" t="s">
        <v>586</v>
      </c>
      <c r="C595" s="85" t="s">
        <v>226</v>
      </c>
      <c r="D595" s="86" t="n">
        <v>2.395</v>
      </c>
      <c r="E595" s="85" t="s">
        <v>26</v>
      </c>
      <c r="F595" s="86" t="n">
        <v>200</v>
      </c>
      <c r="G595" s="86"/>
      <c r="H595" s="86"/>
      <c r="I595" s="86"/>
      <c r="J595" s="87"/>
      <c r="K595" s="88"/>
      <c r="L595" s="89"/>
      <c r="M595" s="90"/>
      <c r="N595" s="91"/>
      <c r="O595" s="92"/>
      <c r="P595" s="93"/>
      <c r="Q595" s="94" t="n">
        <f aca="false">SUM(G595:P595)</f>
        <v>0</v>
      </c>
      <c r="R595" s="95" t="n">
        <f aca="false">Q595-F595</f>
        <v>-200</v>
      </c>
      <c r="S595" s="95" t="n">
        <f aca="false">F595*D595</f>
        <v>479</v>
      </c>
      <c r="T595" s="95" t="n">
        <f aca="false">Q595*D595</f>
        <v>0</v>
      </c>
      <c r="U595" s="96" t="n">
        <f aca="false">T595-S595</f>
        <v>-479</v>
      </c>
      <c r="V595" s="97"/>
    </row>
    <row r="596" customFormat="false" ht="13.8" hidden="true" customHeight="false" outlineLevel="2" collapsed="false">
      <c r="A596" s="84" t="n">
        <v>416</v>
      </c>
      <c r="B596" s="85" t="s">
        <v>586</v>
      </c>
      <c r="C596" s="85" t="s">
        <v>226</v>
      </c>
      <c r="D596" s="86" t="n">
        <v>2.395</v>
      </c>
      <c r="E596" s="85" t="s">
        <v>26</v>
      </c>
      <c r="F596" s="86" t="n">
        <v>50</v>
      </c>
      <c r="G596" s="86"/>
      <c r="H596" s="86"/>
      <c r="I596" s="86"/>
      <c r="J596" s="87"/>
      <c r="K596" s="88"/>
      <c r="L596" s="89"/>
      <c r="M596" s="90"/>
      <c r="N596" s="91"/>
      <c r="O596" s="92"/>
      <c r="P596" s="93"/>
      <c r="Q596" s="94" t="n">
        <f aca="false">SUM(G596:P596)</f>
        <v>0</v>
      </c>
      <c r="R596" s="95" t="n">
        <f aca="false">Q596-F596</f>
        <v>-50</v>
      </c>
      <c r="S596" s="95" t="n">
        <f aca="false">F596*D596</f>
        <v>119.75</v>
      </c>
      <c r="T596" s="95" t="n">
        <f aca="false">Q596*D596</f>
        <v>0</v>
      </c>
      <c r="U596" s="96" t="n">
        <f aca="false">T596-S596</f>
        <v>-119.75</v>
      </c>
      <c r="V596" s="97"/>
    </row>
    <row r="597" customFormat="false" ht="13.8" hidden="true" customHeight="false" outlineLevel="2" collapsed="false">
      <c r="A597" s="84" t="n">
        <v>417</v>
      </c>
      <c r="B597" s="85" t="s">
        <v>586</v>
      </c>
      <c r="C597" s="85" t="s">
        <v>226</v>
      </c>
      <c r="D597" s="86" t="n">
        <v>2.395</v>
      </c>
      <c r="E597" s="85" t="s">
        <v>26</v>
      </c>
      <c r="F597" s="86" t="n">
        <v>850</v>
      </c>
      <c r="G597" s="86"/>
      <c r="H597" s="86"/>
      <c r="I597" s="86"/>
      <c r="J597" s="87"/>
      <c r="K597" s="88"/>
      <c r="L597" s="89"/>
      <c r="M597" s="90"/>
      <c r="N597" s="91"/>
      <c r="O597" s="92"/>
      <c r="P597" s="93"/>
      <c r="Q597" s="94" t="n">
        <f aca="false">SUM(G597:P597)</f>
        <v>0</v>
      </c>
      <c r="R597" s="95" t="n">
        <f aca="false">Q597-F597</f>
        <v>-850</v>
      </c>
      <c r="S597" s="95" t="n">
        <f aca="false">F597*D597</f>
        <v>2035.75</v>
      </c>
      <c r="T597" s="95" t="n">
        <f aca="false">Q597*D597</f>
        <v>0</v>
      </c>
      <c r="U597" s="96" t="n">
        <f aca="false">T597-S597</f>
        <v>-2035.75</v>
      </c>
      <c r="V597" s="97"/>
    </row>
    <row r="598" customFormat="false" ht="13.8" hidden="true" customHeight="false" outlineLevel="2" collapsed="false">
      <c r="A598" s="84" t="n">
        <v>418</v>
      </c>
      <c r="B598" s="85" t="s">
        <v>586</v>
      </c>
      <c r="C598" s="85" t="s">
        <v>226</v>
      </c>
      <c r="D598" s="86" t="n">
        <v>2.395</v>
      </c>
      <c r="E598" s="85" t="s">
        <v>26</v>
      </c>
      <c r="F598" s="86" t="n">
        <v>150</v>
      </c>
      <c r="G598" s="86"/>
      <c r="H598" s="86"/>
      <c r="I598" s="86"/>
      <c r="J598" s="87"/>
      <c r="K598" s="88"/>
      <c r="L598" s="89"/>
      <c r="M598" s="90"/>
      <c r="N598" s="91"/>
      <c r="O598" s="92"/>
      <c r="P598" s="93"/>
      <c r="Q598" s="94" t="n">
        <f aca="false">SUM(G598:P598)</f>
        <v>0</v>
      </c>
      <c r="R598" s="95" t="n">
        <f aca="false">Q598-F598</f>
        <v>-150</v>
      </c>
      <c r="S598" s="95" t="n">
        <f aca="false">F598*D598</f>
        <v>359.25</v>
      </c>
      <c r="T598" s="95" t="n">
        <f aca="false">Q598*D598</f>
        <v>0</v>
      </c>
      <c r="U598" s="96" t="n">
        <f aca="false">T598-S598</f>
        <v>-359.25</v>
      </c>
      <c r="V598" s="97"/>
    </row>
    <row r="599" customFormat="false" ht="13.8" hidden="true" customHeight="false" outlineLevel="2" collapsed="false">
      <c r="A599" s="84" t="n">
        <v>419</v>
      </c>
      <c r="B599" s="85" t="s">
        <v>586</v>
      </c>
      <c r="C599" s="85" t="s">
        <v>226</v>
      </c>
      <c r="D599" s="86" t="n">
        <v>2.395</v>
      </c>
      <c r="E599" s="85" t="s">
        <v>26</v>
      </c>
      <c r="F599" s="86" t="n">
        <v>300</v>
      </c>
      <c r="G599" s="86"/>
      <c r="H599" s="86"/>
      <c r="I599" s="86"/>
      <c r="J599" s="87"/>
      <c r="K599" s="88"/>
      <c r="L599" s="89"/>
      <c r="M599" s="90"/>
      <c r="N599" s="91"/>
      <c r="O599" s="92"/>
      <c r="P599" s="93"/>
      <c r="Q599" s="94" t="n">
        <f aca="false">SUM(G599:P599)</f>
        <v>0</v>
      </c>
      <c r="R599" s="95" t="n">
        <f aca="false">Q599-F599</f>
        <v>-300</v>
      </c>
      <c r="S599" s="95" t="n">
        <f aca="false">F599*D599</f>
        <v>718.5</v>
      </c>
      <c r="T599" s="95" t="n">
        <f aca="false">Q599*D599</f>
        <v>0</v>
      </c>
      <c r="U599" s="96" t="n">
        <f aca="false">T599-S599</f>
        <v>-718.5</v>
      </c>
      <c r="V599" s="97"/>
    </row>
    <row r="600" customFormat="false" ht="13.8" hidden="true" customHeight="false" outlineLevel="2" collapsed="false">
      <c r="A600" s="84" t="n">
        <v>420</v>
      </c>
      <c r="B600" s="85" t="s">
        <v>586</v>
      </c>
      <c r="C600" s="85" t="s">
        <v>226</v>
      </c>
      <c r="D600" s="86" t="n">
        <v>2.395</v>
      </c>
      <c r="E600" s="85" t="s">
        <v>26</v>
      </c>
      <c r="F600" s="86" t="n">
        <v>100</v>
      </c>
      <c r="G600" s="86"/>
      <c r="H600" s="86"/>
      <c r="I600" s="86"/>
      <c r="J600" s="87"/>
      <c r="K600" s="88"/>
      <c r="L600" s="89"/>
      <c r="M600" s="90"/>
      <c r="N600" s="91"/>
      <c r="O600" s="92"/>
      <c r="P600" s="93"/>
      <c r="Q600" s="94" t="n">
        <f aca="false">SUM(G600:P600)</f>
        <v>0</v>
      </c>
      <c r="R600" s="95" t="n">
        <f aca="false">Q600-F600</f>
        <v>-100</v>
      </c>
      <c r="S600" s="95" t="n">
        <f aca="false">F600*D600</f>
        <v>239.5</v>
      </c>
      <c r="T600" s="95" t="n">
        <f aca="false">Q600*D600</f>
        <v>0</v>
      </c>
      <c r="U600" s="96" t="n">
        <f aca="false">T600-S600</f>
        <v>-239.5</v>
      </c>
      <c r="V600" s="97"/>
    </row>
    <row r="601" customFormat="false" ht="13.8" hidden="false" customHeight="false" outlineLevel="1" collapsed="true">
      <c r="A601" s="84"/>
      <c r="B601" s="98" t="s">
        <v>1176</v>
      </c>
      <c r="C601" s="85"/>
      <c r="D601" s="86"/>
      <c r="E601" s="85"/>
      <c r="F601" s="86" t="n">
        <f aca="false">SUBTOTAL(9,F591:F600)</f>
        <v>2150</v>
      </c>
      <c r="G601" s="86"/>
      <c r="H601" s="86"/>
      <c r="I601" s="86"/>
      <c r="J601" s="87"/>
      <c r="K601" s="88"/>
      <c r="L601" s="89"/>
      <c r="M601" s="90"/>
      <c r="N601" s="91"/>
      <c r="O601" s="92"/>
      <c r="P601" s="93"/>
      <c r="Q601" s="94" t="n">
        <f aca="false">SUBTOTAL(9,Q591:Q600)</f>
        <v>0</v>
      </c>
      <c r="R601" s="95" t="n">
        <f aca="false">SUBTOTAL(9,R591:R600)</f>
        <v>-2150</v>
      </c>
      <c r="S601" s="95" t="n">
        <f aca="false">SUBTOTAL(9,S591:S600)</f>
        <v>5149.25</v>
      </c>
      <c r="T601" s="95" t="n">
        <f aca="false">SUBTOTAL(9,T591:T600)</f>
        <v>0</v>
      </c>
      <c r="U601" s="96" t="n">
        <f aca="false">SUBTOTAL(9,U591:U600)</f>
        <v>-5149.25</v>
      </c>
      <c r="V601" s="97"/>
    </row>
    <row r="602" customFormat="false" ht="13.8" hidden="true" customHeight="false" outlineLevel="2" collapsed="false">
      <c r="A602" s="84" t="n">
        <v>421</v>
      </c>
      <c r="B602" s="85" t="s">
        <v>588</v>
      </c>
      <c r="C602" s="85" t="s">
        <v>137</v>
      </c>
      <c r="D602" s="86" t="n">
        <v>9.92</v>
      </c>
      <c r="E602" s="85" t="s">
        <v>26</v>
      </c>
      <c r="F602" s="86" t="n">
        <v>59400</v>
      </c>
      <c r="G602" s="86"/>
      <c r="H602" s="86"/>
      <c r="I602" s="86"/>
      <c r="J602" s="87"/>
      <c r="K602" s="87" t="n">
        <v>60</v>
      </c>
      <c r="L602" s="106" t="n">
        <v>394000</v>
      </c>
      <c r="M602" s="90"/>
      <c r="N602" s="91"/>
      <c r="O602" s="92"/>
      <c r="P602" s="93"/>
      <c r="Q602" s="94" t="n">
        <f aca="false">SUM(G602:P602)</f>
        <v>394060</v>
      </c>
      <c r="R602" s="95" t="n">
        <f aca="false">Q602-F602</f>
        <v>334660</v>
      </c>
      <c r="S602" s="95" t="n">
        <f aca="false">F602*D602</f>
        <v>589248</v>
      </c>
      <c r="T602" s="95" t="n">
        <f aca="false">Q602*D602</f>
        <v>3909075.2</v>
      </c>
      <c r="U602" s="96" t="n">
        <f aca="false">T602-S602</f>
        <v>3319827.2</v>
      </c>
      <c r="V602" s="97"/>
    </row>
    <row r="603" customFormat="false" ht="13.8" hidden="true" customHeight="false" outlineLevel="2" collapsed="false">
      <c r="A603" s="84" t="n">
        <v>422</v>
      </c>
      <c r="B603" s="85" t="s">
        <v>588</v>
      </c>
      <c r="C603" s="85" t="s">
        <v>137</v>
      </c>
      <c r="D603" s="86" t="n">
        <v>9.97</v>
      </c>
      <c r="E603" s="85" t="s">
        <v>26</v>
      </c>
      <c r="F603" s="86" t="n">
        <v>49500</v>
      </c>
      <c r="G603" s="86"/>
      <c r="H603" s="86"/>
      <c r="I603" s="86"/>
      <c r="J603" s="87"/>
      <c r="K603" s="88"/>
      <c r="L603" s="87" t="n">
        <v>3380</v>
      </c>
      <c r="M603" s="90"/>
      <c r="N603" s="91"/>
      <c r="O603" s="92"/>
      <c r="P603" s="93"/>
      <c r="Q603" s="94" t="n">
        <f aca="false">SUM(G603:P603)</f>
        <v>3380</v>
      </c>
      <c r="R603" s="95" t="n">
        <f aca="false">Q603-F603</f>
        <v>-46120</v>
      </c>
      <c r="S603" s="95" t="n">
        <f aca="false">F603*D603</f>
        <v>493515</v>
      </c>
      <c r="T603" s="95" t="n">
        <f aca="false">Q603*D603</f>
        <v>33698.6</v>
      </c>
      <c r="U603" s="96" t="n">
        <f aca="false">T603-S603</f>
        <v>-459816.4</v>
      </c>
      <c r="V603" s="97"/>
    </row>
    <row r="604" customFormat="false" ht="13.8" hidden="true" customHeight="false" outlineLevel="2" collapsed="false">
      <c r="A604" s="84" t="n">
        <v>423</v>
      </c>
      <c r="B604" s="85" t="s">
        <v>588</v>
      </c>
      <c r="C604" s="85" t="s">
        <v>137</v>
      </c>
      <c r="D604" s="86" t="n">
        <v>9.99</v>
      </c>
      <c r="E604" s="85" t="s">
        <v>26</v>
      </c>
      <c r="F604" s="86" t="n">
        <v>55000</v>
      </c>
      <c r="G604" s="86"/>
      <c r="H604" s="86"/>
      <c r="I604" s="86"/>
      <c r="J604" s="87"/>
      <c r="K604" s="88"/>
      <c r="L604" s="89"/>
      <c r="M604" s="90"/>
      <c r="N604" s="91"/>
      <c r="O604" s="92"/>
      <c r="P604" s="93"/>
      <c r="Q604" s="94" t="n">
        <f aca="false">SUM(G604:P604)</f>
        <v>0</v>
      </c>
      <c r="R604" s="95" t="n">
        <f aca="false">Q604-F604</f>
        <v>-55000</v>
      </c>
      <c r="S604" s="95" t="n">
        <f aca="false">F604*D604</f>
        <v>549450</v>
      </c>
      <c r="T604" s="95" t="n">
        <f aca="false">Q604*D604</f>
        <v>0</v>
      </c>
      <c r="U604" s="96" t="n">
        <f aca="false">T604-S604</f>
        <v>-549450</v>
      </c>
      <c r="V604" s="97"/>
    </row>
    <row r="605" customFormat="false" ht="13.8" hidden="true" customHeight="false" outlineLevel="2" collapsed="false">
      <c r="A605" s="84" t="n">
        <v>424</v>
      </c>
      <c r="B605" s="85" t="s">
        <v>588</v>
      </c>
      <c r="C605" s="85" t="s">
        <v>137</v>
      </c>
      <c r="D605" s="86" t="n">
        <v>10.02</v>
      </c>
      <c r="E605" s="85" t="s">
        <v>26</v>
      </c>
      <c r="F605" s="86" t="n">
        <v>680</v>
      </c>
      <c r="G605" s="86"/>
      <c r="H605" s="86"/>
      <c r="I605" s="86"/>
      <c r="J605" s="87"/>
      <c r="K605" s="88"/>
      <c r="L605" s="89"/>
      <c r="M605" s="90"/>
      <c r="N605" s="91"/>
      <c r="O605" s="92"/>
      <c r="P605" s="93"/>
      <c r="Q605" s="94" t="n">
        <f aca="false">SUM(G605:P605)</f>
        <v>0</v>
      </c>
      <c r="R605" s="95" t="n">
        <f aca="false">Q605-F605</f>
        <v>-680</v>
      </c>
      <c r="S605" s="95" t="n">
        <f aca="false">F605*D605</f>
        <v>6813.6</v>
      </c>
      <c r="T605" s="95" t="n">
        <f aca="false">Q605*D605</f>
        <v>0</v>
      </c>
      <c r="U605" s="96" t="n">
        <f aca="false">T605-S605</f>
        <v>-6813.6</v>
      </c>
      <c r="V605" s="97"/>
    </row>
    <row r="606" customFormat="false" ht="13.8" hidden="true" customHeight="false" outlineLevel="2" collapsed="false">
      <c r="A606" s="84" t="n">
        <v>425</v>
      </c>
      <c r="B606" s="85" t="s">
        <v>588</v>
      </c>
      <c r="C606" s="85" t="s">
        <v>137</v>
      </c>
      <c r="D606" s="86" t="n">
        <v>10.02</v>
      </c>
      <c r="E606" s="85" t="s">
        <v>26</v>
      </c>
      <c r="F606" s="86" t="n">
        <v>4260</v>
      </c>
      <c r="G606" s="86"/>
      <c r="H606" s="86"/>
      <c r="I606" s="86"/>
      <c r="J606" s="87"/>
      <c r="K606" s="88"/>
      <c r="L606" s="89"/>
      <c r="M606" s="90"/>
      <c r="N606" s="91"/>
      <c r="O606" s="92"/>
      <c r="P606" s="93"/>
      <c r="Q606" s="94" t="n">
        <f aca="false">SUM(G606:P606)</f>
        <v>0</v>
      </c>
      <c r="R606" s="95" t="n">
        <f aca="false">Q606-F606</f>
        <v>-4260</v>
      </c>
      <c r="S606" s="95" t="n">
        <f aca="false">F606*D606</f>
        <v>42685.2</v>
      </c>
      <c r="T606" s="95" t="n">
        <f aca="false">Q606*D606</f>
        <v>0</v>
      </c>
      <c r="U606" s="96" t="n">
        <f aca="false">T606-S606</f>
        <v>-42685.2</v>
      </c>
      <c r="V606" s="97"/>
    </row>
    <row r="607" customFormat="false" ht="13.8" hidden="true" customHeight="false" outlineLevel="2" collapsed="false">
      <c r="A607" s="84" t="n">
        <v>426</v>
      </c>
      <c r="B607" s="85" t="s">
        <v>588</v>
      </c>
      <c r="C607" s="85" t="s">
        <v>94</v>
      </c>
      <c r="D607" s="86" t="n">
        <v>17.5</v>
      </c>
      <c r="E607" s="85" t="s">
        <v>26</v>
      </c>
      <c r="F607" s="86" t="n">
        <v>799985</v>
      </c>
      <c r="G607" s="86"/>
      <c r="H607" s="86"/>
      <c r="I607" s="86"/>
      <c r="J607" s="87"/>
      <c r="K607" s="88"/>
      <c r="L607" s="87" t="n">
        <v>793825</v>
      </c>
      <c r="M607" s="90"/>
      <c r="N607" s="91"/>
      <c r="O607" s="92"/>
      <c r="P607" s="93"/>
      <c r="Q607" s="94" t="n">
        <f aca="false">SUM(G607:P607)</f>
        <v>793825</v>
      </c>
      <c r="R607" s="95" t="n">
        <f aca="false">Q607-F607</f>
        <v>-6160</v>
      </c>
      <c r="S607" s="95" t="n">
        <f aca="false">F607*D607</f>
        <v>13999737.5</v>
      </c>
      <c r="T607" s="95" t="n">
        <f aca="false">Q607*D607</f>
        <v>13891937.5</v>
      </c>
      <c r="U607" s="96" t="n">
        <f aca="false">T607-S607</f>
        <v>-107800</v>
      </c>
      <c r="V607" s="97"/>
    </row>
    <row r="608" customFormat="false" ht="13.8" hidden="false" customHeight="false" outlineLevel="1" collapsed="true">
      <c r="A608" s="84"/>
      <c r="B608" s="98" t="s">
        <v>984</v>
      </c>
      <c r="C608" s="85"/>
      <c r="D608" s="86"/>
      <c r="E608" s="85"/>
      <c r="F608" s="86" t="n">
        <f aca="false">SUBTOTAL(9,F602:F607)</f>
        <v>968825</v>
      </c>
      <c r="G608" s="86"/>
      <c r="H608" s="86"/>
      <c r="I608" s="86"/>
      <c r="J608" s="87"/>
      <c r="K608" s="88"/>
      <c r="L608" s="87"/>
      <c r="M608" s="90"/>
      <c r="N608" s="91"/>
      <c r="O608" s="92"/>
      <c r="P608" s="93"/>
      <c r="Q608" s="94" t="n">
        <f aca="false">SUBTOTAL(9,Q602:Q607)</f>
        <v>1191265</v>
      </c>
      <c r="R608" s="95" t="n">
        <f aca="false">SUBTOTAL(9,R602:R607)</f>
        <v>222440</v>
      </c>
      <c r="S608" s="95" t="n">
        <f aca="false">SUBTOTAL(9,S602:S607)</f>
        <v>15681449.3</v>
      </c>
      <c r="T608" s="95" t="n">
        <f aca="false">SUBTOTAL(9,T602:T607)</f>
        <v>17834711.3</v>
      </c>
      <c r="U608" s="96" t="n">
        <f aca="false">SUBTOTAL(9,U602:U607)</f>
        <v>2153262</v>
      </c>
      <c r="V608" s="97"/>
    </row>
    <row r="609" customFormat="false" ht="13.8" hidden="true" customHeight="false" outlineLevel="2" collapsed="false">
      <c r="A609" s="84" t="n">
        <v>427</v>
      </c>
      <c r="B609" s="85" t="s">
        <v>592</v>
      </c>
      <c r="C609" s="85" t="s">
        <v>593</v>
      </c>
      <c r="D609" s="86" t="n">
        <v>15.48</v>
      </c>
      <c r="E609" s="85" t="s">
        <v>26</v>
      </c>
      <c r="F609" s="86" t="n">
        <v>305660</v>
      </c>
      <c r="G609" s="86"/>
      <c r="H609" s="86"/>
      <c r="I609" s="86"/>
      <c r="J609" s="87"/>
      <c r="K609" s="88"/>
      <c r="L609" s="106" t="n">
        <v>378600</v>
      </c>
      <c r="M609" s="90"/>
      <c r="N609" s="91"/>
      <c r="O609" s="92"/>
      <c r="P609" s="93"/>
      <c r="Q609" s="94" t="n">
        <f aca="false">SUM(G609:P609)</f>
        <v>378600</v>
      </c>
      <c r="R609" s="95" t="n">
        <f aca="false">Q609-F609</f>
        <v>72940</v>
      </c>
      <c r="S609" s="95" t="n">
        <f aca="false">F609*D609</f>
        <v>4731616.8</v>
      </c>
      <c r="T609" s="95" t="n">
        <f aca="false">Q609*D609</f>
        <v>5860728</v>
      </c>
      <c r="U609" s="96" t="n">
        <f aca="false">T609-S609</f>
        <v>1129111.2</v>
      </c>
      <c r="V609" s="97"/>
    </row>
    <row r="610" customFormat="false" ht="13.8" hidden="false" customHeight="false" outlineLevel="1" collapsed="true">
      <c r="A610" s="84"/>
      <c r="B610" s="98" t="s">
        <v>985</v>
      </c>
      <c r="C610" s="85"/>
      <c r="D610" s="86"/>
      <c r="E610" s="85"/>
      <c r="F610" s="86" t="n">
        <f aca="false">SUBTOTAL(9,F609:F609)</f>
        <v>305660</v>
      </c>
      <c r="G610" s="86"/>
      <c r="H610" s="86"/>
      <c r="I610" s="86"/>
      <c r="J610" s="87"/>
      <c r="K610" s="88"/>
      <c r="L610" s="87"/>
      <c r="M610" s="90"/>
      <c r="N610" s="91"/>
      <c r="O610" s="92"/>
      <c r="P610" s="93"/>
      <c r="Q610" s="94" t="n">
        <f aca="false">SUBTOTAL(9,Q609:Q609)</f>
        <v>378600</v>
      </c>
      <c r="R610" s="95" t="n">
        <f aca="false">SUBTOTAL(9,R609:R609)</f>
        <v>72940</v>
      </c>
      <c r="S610" s="95" t="n">
        <f aca="false">SUBTOTAL(9,S609:S609)</f>
        <v>4731616.8</v>
      </c>
      <c r="T610" s="95" t="n">
        <f aca="false">SUBTOTAL(9,T609:T609)</f>
        <v>5860728</v>
      </c>
      <c r="U610" s="96" t="n">
        <f aca="false">SUBTOTAL(9,U609:U609)</f>
        <v>1129111.2</v>
      </c>
      <c r="V610" s="97"/>
    </row>
    <row r="611" customFormat="false" ht="13.8" hidden="true" customHeight="false" outlineLevel="2" collapsed="false">
      <c r="A611" s="84" t="n">
        <v>428</v>
      </c>
      <c r="B611" s="85" t="s">
        <v>595</v>
      </c>
      <c r="C611" s="85" t="s">
        <v>593</v>
      </c>
      <c r="D611" s="86" t="n">
        <v>15.48</v>
      </c>
      <c r="E611" s="85" t="s">
        <v>26</v>
      </c>
      <c r="F611" s="86" t="n">
        <v>306000</v>
      </c>
      <c r="G611" s="86"/>
      <c r="H611" s="86"/>
      <c r="I611" s="86"/>
      <c r="J611" s="87"/>
      <c r="K611" s="88"/>
      <c r="L611" s="106" t="n">
        <v>306000</v>
      </c>
      <c r="M611" s="90"/>
      <c r="N611" s="91"/>
      <c r="O611" s="92"/>
      <c r="P611" s="93"/>
      <c r="Q611" s="94" t="n">
        <f aca="false">SUM(G611:P611)</f>
        <v>306000</v>
      </c>
      <c r="R611" s="95" t="n">
        <f aca="false">Q611-F611</f>
        <v>0</v>
      </c>
      <c r="S611" s="95" t="n">
        <f aca="false">F611*D611</f>
        <v>4736880</v>
      </c>
      <c r="T611" s="95" t="n">
        <f aca="false">Q611*D611</f>
        <v>4736880</v>
      </c>
      <c r="U611" s="96" t="n">
        <f aca="false">T611-S611</f>
        <v>0</v>
      </c>
      <c r="V611" s="97"/>
    </row>
    <row r="612" customFormat="false" ht="13.8" hidden="false" customHeight="false" outlineLevel="1" collapsed="true">
      <c r="A612" s="84"/>
      <c r="B612" s="98" t="s">
        <v>986</v>
      </c>
      <c r="C612" s="85"/>
      <c r="D612" s="86"/>
      <c r="E612" s="85"/>
      <c r="F612" s="86" t="n">
        <f aca="false">SUBTOTAL(9,F611:F611)</f>
        <v>306000</v>
      </c>
      <c r="G612" s="86"/>
      <c r="H612" s="86"/>
      <c r="I612" s="86"/>
      <c r="J612" s="87"/>
      <c r="K612" s="88"/>
      <c r="L612" s="87"/>
      <c r="M612" s="90"/>
      <c r="N612" s="91"/>
      <c r="O612" s="92"/>
      <c r="P612" s="93"/>
      <c r="Q612" s="94" t="n">
        <f aca="false">SUBTOTAL(9,Q611:Q611)</f>
        <v>306000</v>
      </c>
      <c r="R612" s="95" t="n">
        <f aca="false">SUBTOTAL(9,R611:R611)</f>
        <v>0</v>
      </c>
      <c r="S612" s="95" t="n">
        <f aca="false">SUBTOTAL(9,S611:S611)</f>
        <v>4736880</v>
      </c>
      <c r="T612" s="95" t="n">
        <f aca="false">SUBTOTAL(9,T611:T611)</f>
        <v>4736880</v>
      </c>
      <c r="U612" s="96" t="n">
        <f aca="false">SUBTOTAL(9,U611:U611)</f>
        <v>0</v>
      </c>
      <c r="V612" s="97"/>
    </row>
    <row r="613" customFormat="false" ht="13.8" hidden="true" customHeight="false" outlineLevel="2" collapsed="false">
      <c r="A613" s="84" t="n">
        <v>429</v>
      </c>
      <c r="B613" s="85" t="s">
        <v>597</v>
      </c>
      <c r="C613" s="85" t="s">
        <v>137</v>
      </c>
      <c r="D613" s="86" t="n">
        <v>9.97</v>
      </c>
      <c r="E613" s="85" t="s">
        <v>26</v>
      </c>
      <c r="F613" s="86" t="n">
        <v>50000</v>
      </c>
      <c r="G613" s="86"/>
      <c r="H613" s="86"/>
      <c r="I613" s="86"/>
      <c r="J613" s="87"/>
      <c r="K613" s="87" t="n">
        <v>41720</v>
      </c>
      <c r="L613" s="89"/>
      <c r="M613" s="90"/>
      <c r="N613" s="91"/>
      <c r="O613" s="92"/>
      <c r="P613" s="93"/>
      <c r="Q613" s="94" t="n">
        <f aca="false">SUM(G613:P613)</f>
        <v>41720</v>
      </c>
      <c r="R613" s="95" t="n">
        <f aca="false">Q613-F613</f>
        <v>-8280</v>
      </c>
      <c r="S613" s="95" t="n">
        <f aca="false">F613*D613</f>
        <v>498500</v>
      </c>
      <c r="T613" s="95" t="n">
        <f aca="false">Q613*D613</f>
        <v>415948.4</v>
      </c>
      <c r="U613" s="96" t="n">
        <f aca="false">T613-S613</f>
        <v>-82551.6</v>
      </c>
      <c r="V613" s="97"/>
    </row>
    <row r="614" customFormat="false" ht="13.8" hidden="true" customHeight="false" outlineLevel="2" collapsed="false">
      <c r="A614" s="84" t="n">
        <v>430</v>
      </c>
      <c r="B614" s="85" t="s">
        <v>597</v>
      </c>
      <c r="C614" s="85" t="s">
        <v>593</v>
      </c>
      <c r="D614" s="86" t="n">
        <v>15.48</v>
      </c>
      <c r="E614" s="85" t="s">
        <v>26</v>
      </c>
      <c r="F614" s="86" t="n">
        <v>278500</v>
      </c>
      <c r="G614" s="86"/>
      <c r="H614" s="86"/>
      <c r="I614" s="86"/>
      <c r="J614" s="87"/>
      <c r="K614" s="87" t="n">
        <v>950</v>
      </c>
      <c r="L614" s="106" t="n">
        <v>292000</v>
      </c>
      <c r="M614" s="90"/>
      <c r="N614" s="91"/>
      <c r="O614" s="92"/>
      <c r="P614" s="93"/>
      <c r="Q614" s="94" t="n">
        <f aca="false">SUM(G614:P614)</f>
        <v>292950</v>
      </c>
      <c r="R614" s="95" t="n">
        <f aca="false">Q614-F614</f>
        <v>14450</v>
      </c>
      <c r="S614" s="95" t="n">
        <f aca="false">F614*D614</f>
        <v>4311180</v>
      </c>
      <c r="T614" s="95" t="n">
        <f aca="false">Q614*D614</f>
        <v>4534866</v>
      </c>
      <c r="U614" s="96" t="n">
        <f aca="false">T614-S614</f>
        <v>223686</v>
      </c>
      <c r="V614" s="97"/>
    </row>
    <row r="615" customFormat="false" ht="13.8" hidden="true" customHeight="false" outlineLevel="2" collapsed="false">
      <c r="A615" s="84" t="n">
        <v>431</v>
      </c>
      <c r="B615" s="85" t="s">
        <v>597</v>
      </c>
      <c r="C615" s="85" t="s">
        <v>593</v>
      </c>
      <c r="D615" s="86" t="n">
        <v>15.57</v>
      </c>
      <c r="E615" s="85" t="s">
        <v>26</v>
      </c>
      <c r="F615" s="86" t="n">
        <v>117850</v>
      </c>
      <c r="G615" s="86"/>
      <c r="H615" s="86"/>
      <c r="I615" s="86"/>
      <c r="J615" s="87"/>
      <c r="K615" s="87" t="n">
        <v>48180</v>
      </c>
      <c r="L615" s="89"/>
      <c r="M615" s="90"/>
      <c r="N615" s="91"/>
      <c r="O615" s="92"/>
      <c r="P615" s="93"/>
      <c r="Q615" s="94" t="n">
        <f aca="false">SUM(G615:P615)</f>
        <v>48180</v>
      </c>
      <c r="R615" s="95" t="n">
        <f aca="false">Q615-F615</f>
        <v>-69670</v>
      </c>
      <c r="S615" s="95" t="n">
        <f aca="false">F615*D615</f>
        <v>1834924.5</v>
      </c>
      <c r="T615" s="95" t="n">
        <f aca="false">Q615*D615</f>
        <v>750162.6</v>
      </c>
      <c r="U615" s="96" t="n">
        <f aca="false">T615-S615</f>
        <v>-1084761.9</v>
      </c>
      <c r="V615" s="97"/>
    </row>
    <row r="616" customFormat="false" ht="13.8" hidden="false" customHeight="false" outlineLevel="1" collapsed="true">
      <c r="A616" s="84"/>
      <c r="B616" s="98" t="s">
        <v>987</v>
      </c>
      <c r="C616" s="85"/>
      <c r="D616" s="86"/>
      <c r="E616" s="85"/>
      <c r="F616" s="86" t="n">
        <f aca="false">SUBTOTAL(9,F613:F615)</f>
        <v>446350</v>
      </c>
      <c r="G616" s="86"/>
      <c r="H616" s="86"/>
      <c r="I616" s="86"/>
      <c r="J616" s="87"/>
      <c r="K616" s="87"/>
      <c r="L616" s="89"/>
      <c r="M616" s="90"/>
      <c r="N616" s="91"/>
      <c r="O616" s="92"/>
      <c r="P616" s="93"/>
      <c r="Q616" s="94" t="n">
        <f aca="false">SUBTOTAL(9,Q613:Q615)</f>
        <v>382850</v>
      </c>
      <c r="R616" s="95" t="n">
        <f aca="false">SUBTOTAL(9,R613:R615)</f>
        <v>-63500</v>
      </c>
      <c r="S616" s="95" t="n">
        <f aca="false">SUBTOTAL(9,S613:S615)</f>
        <v>6644604.5</v>
      </c>
      <c r="T616" s="95" t="n">
        <f aca="false">SUBTOTAL(9,T613:T615)</f>
        <v>5700977</v>
      </c>
      <c r="U616" s="96" t="n">
        <f aca="false">SUBTOTAL(9,U613:U615)</f>
        <v>-943627.5</v>
      </c>
      <c r="V616" s="97"/>
    </row>
    <row r="617" customFormat="false" ht="13.8" hidden="true" customHeight="false" outlineLevel="2" collapsed="false">
      <c r="A617" s="84" t="n">
        <v>432</v>
      </c>
      <c r="B617" s="85" t="s">
        <v>599</v>
      </c>
      <c r="C617" s="85" t="s">
        <v>593</v>
      </c>
      <c r="D617" s="86" t="n">
        <v>15.48</v>
      </c>
      <c r="E617" s="85" t="s">
        <v>26</v>
      </c>
      <c r="F617" s="86" t="n">
        <v>159840</v>
      </c>
      <c r="G617" s="86"/>
      <c r="H617" s="86"/>
      <c r="I617" s="86"/>
      <c r="J617" s="87"/>
      <c r="K617" s="87"/>
      <c r="L617" s="106" t="n">
        <v>276480</v>
      </c>
      <c r="M617" s="90"/>
      <c r="N617" s="91"/>
      <c r="O617" s="92"/>
      <c r="P617" s="93"/>
      <c r="Q617" s="94" t="n">
        <f aca="false">SUM(G617:P617)</f>
        <v>276480</v>
      </c>
      <c r="R617" s="95" t="n">
        <f aca="false">Q617-F617</f>
        <v>116640</v>
      </c>
      <c r="S617" s="95" t="n">
        <f aca="false">F617*D617</f>
        <v>2474323.2</v>
      </c>
      <c r="T617" s="95" t="n">
        <f aca="false">Q617*D617</f>
        <v>4279910.4</v>
      </c>
      <c r="U617" s="96" t="n">
        <f aca="false">T617-S617</f>
        <v>1805587.2</v>
      </c>
      <c r="V617" s="97"/>
    </row>
    <row r="618" customFormat="false" ht="13.8" hidden="false" customHeight="false" outlineLevel="1" collapsed="true">
      <c r="A618" s="84"/>
      <c r="B618" s="98" t="s">
        <v>988</v>
      </c>
      <c r="C618" s="85"/>
      <c r="D618" s="86"/>
      <c r="E618" s="85"/>
      <c r="F618" s="86" t="n">
        <f aca="false">SUBTOTAL(9,F617:F617)</f>
        <v>159840</v>
      </c>
      <c r="G618" s="86"/>
      <c r="H618" s="86"/>
      <c r="I618" s="86"/>
      <c r="J618" s="87"/>
      <c r="K618" s="87"/>
      <c r="L618" s="87"/>
      <c r="M618" s="90"/>
      <c r="N618" s="91"/>
      <c r="O618" s="92"/>
      <c r="P618" s="93"/>
      <c r="Q618" s="94" t="n">
        <f aca="false">SUBTOTAL(9,Q617:Q617)</f>
        <v>276480</v>
      </c>
      <c r="R618" s="95" t="n">
        <f aca="false">SUBTOTAL(9,R617:R617)</f>
        <v>116640</v>
      </c>
      <c r="S618" s="95" t="n">
        <f aca="false">SUBTOTAL(9,S617:S617)</f>
        <v>2474323.2</v>
      </c>
      <c r="T618" s="95" t="n">
        <f aca="false">SUBTOTAL(9,T617:T617)</f>
        <v>4279910.4</v>
      </c>
      <c r="U618" s="96" t="n">
        <f aca="false">SUBTOTAL(9,U617:U617)</f>
        <v>1805587.2</v>
      </c>
      <c r="V618" s="97"/>
    </row>
    <row r="619" customFormat="false" ht="13.8" hidden="true" customHeight="false" outlineLevel="2" collapsed="false">
      <c r="A619" s="84" t="n">
        <v>433</v>
      </c>
      <c r="B619" s="85" t="s">
        <v>601</v>
      </c>
      <c r="C619" s="85" t="s">
        <v>94</v>
      </c>
      <c r="D619" s="86" t="n">
        <v>17.5</v>
      </c>
      <c r="E619" s="85" t="s">
        <v>26</v>
      </c>
      <c r="F619" s="86" t="n">
        <v>1180986</v>
      </c>
      <c r="G619" s="86"/>
      <c r="H619" s="86"/>
      <c r="I619" s="86"/>
      <c r="J619" s="87"/>
      <c r="K619" s="88"/>
      <c r="L619" s="89"/>
      <c r="M619" s="87" t="n">
        <v>1189950</v>
      </c>
      <c r="N619" s="91"/>
      <c r="O619" s="92"/>
      <c r="P619" s="93"/>
      <c r="Q619" s="94" t="n">
        <f aca="false">SUM(G619:P619)</f>
        <v>1189950</v>
      </c>
      <c r="R619" s="95" t="n">
        <f aca="false">Q619-F619</f>
        <v>8964</v>
      </c>
      <c r="S619" s="95" t="n">
        <f aca="false">F619*D619</f>
        <v>20667255</v>
      </c>
      <c r="T619" s="95" t="n">
        <f aca="false">Q619*D619</f>
        <v>20824125</v>
      </c>
      <c r="U619" s="96" t="n">
        <f aca="false">T619-S619</f>
        <v>156870</v>
      </c>
      <c r="V619" s="97"/>
    </row>
    <row r="620" customFormat="false" ht="13.8" hidden="false" customHeight="false" outlineLevel="1" collapsed="true">
      <c r="A620" s="84"/>
      <c r="B620" s="98" t="s">
        <v>989</v>
      </c>
      <c r="C620" s="85"/>
      <c r="D620" s="86"/>
      <c r="E620" s="85"/>
      <c r="F620" s="86" t="n">
        <f aca="false">SUBTOTAL(9,F619:F619)</f>
        <v>1180986</v>
      </c>
      <c r="G620" s="86"/>
      <c r="H620" s="86"/>
      <c r="I620" s="86"/>
      <c r="J620" s="87"/>
      <c r="K620" s="88"/>
      <c r="L620" s="89"/>
      <c r="M620" s="87"/>
      <c r="N620" s="91"/>
      <c r="O620" s="92"/>
      <c r="P620" s="93"/>
      <c r="Q620" s="94" t="n">
        <f aca="false">SUBTOTAL(9,Q619:Q619)</f>
        <v>1189950</v>
      </c>
      <c r="R620" s="95" t="n">
        <f aca="false">SUBTOTAL(9,R619:R619)</f>
        <v>8964</v>
      </c>
      <c r="S620" s="95" t="n">
        <f aca="false">SUBTOTAL(9,S619:S619)</f>
        <v>20667255</v>
      </c>
      <c r="T620" s="95" t="n">
        <f aca="false">SUBTOTAL(9,T619:T619)</f>
        <v>20824125</v>
      </c>
      <c r="U620" s="96" t="n">
        <f aca="false">SUBTOTAL(9,U619:U619)</f>
        <v>156870</v>
      </c>
      <c r="V620" s="97"/>
    </row>
    <row r="621" customFormat="false" ht="13.8" hidden="true" customHeight="false" outlineLevel="2" collapsed="false">
      <c r="A621" s="84" t="n">
        <v>434</v>
      </c>
      <c r="B621" s="85" t="s">
        <v>603</v>
      </c>
      <c r="C621" s="85" t="s">
        <v>137</v>
      </c>
      <c r="D621" s="86" t="n">
        <v>16.76</v>
      </c>
      <c r="E621" s="85" t="s">
        <v>26</v>
      </c>
      <c r="F621" s="86" t="n">
        <v>737930</v>
      </c>
      <c r="G621" s="86"/>
      <c r="H621" s="87" t="n">
        <v>737930</v>
      </c>
      <c r="I621" s="86"/>
      <c r="J621" s="87"/>
      <c r="K621" s="88"/>
      <c r="L621" s="89"/>
      <c r="M621" s="90"/>
      <c r="N621" s="91"/>
      <c r="O621" s="92"/>
      <c r="P621" s="93"/>
      <c r="Q621" s="94" t="n">
        <f aca="false">SUM(G621:P621)</f>
        <v>737930</v>
      </c>
      <c r="R621" s="95" t="n">
        <f aca="false">Q621-F621</f>
        <v>0</v>
      </c>
      <c r="S621" s="95" t="n">
        <f aca="false">F621*D621</f>
        <v>12367706.8</v>
      </c>
      <c r="T621" s="95" t="n">
        <f aca="false">Q621*D621</f>
        <v>12367706.8</v>
      </c>
      <c r="U621" s="96" t="n">
        <f aca="false">T621-S621</f>
        <v>0</v>
      </c>
      <c r="V621" s="97"/>
    </row>
    <row r="622" customFormat="false" ht="13.8" hidden="true" customHeight="false" outlineLevel="2" collapsed="false">
      <c r="A622" s="84" t="n">
        <v>435</v>
      </c>
      <c r="B622" s="85" t="s">
        <v>603</v>
      </c>
      <c r="C622" s="85" t="s">
        <v>137</v>
      </c>
      <c r="D622" s="86" t="n">
        <v>16.76</v>
      </c>
      <c r="E622" s="85" t="s">
        <v>26</v>
      </c>
      <c r="F622" s="86" t="n">
        <v>498500</v>
      </c>
      <c r="G622" s="86"/>
      <c r="H622" s="86"/>
      <c r="I622" s="87" t="n">
        <v>474000</v>
      </c>
      <c r="J622" s="87"/>
      <c r="K622" s="88"/>
      <c r="L622" s="89"/>
      <c r="M622" s="90"/>
      <c r="N622" s="91"/>
      <c r="O622" s="92"/>
      <c r="P622" s="93"/>
      <c r="Q622" s="94" t="n">
        <f aca="false">SUM(G622:P622)</f>
        <v>474000</v>
      </c>
      <c r="R622" s="95" t="n">
        <f aca="false">Q622-F622</f>
        <v>-24500</v>
      </c>
      <c r="S622" s="95" t="n">
        <f aca="false">F622*D622</f>
        <v>8354860</v>
      </c>
      <c r="T622" s="95" t="n">
        <f aca="false">Q622*D622</f>
        <v>7944240</v>
      </c>
      <c r="U622" s="96" t="n">
        <f aca="false">T622-S622</f>
        <v>-410620</v>
      </c>
      <c r="V622" s="97"/>
    </row>
    <row r="623" customFormat="false" ht="13.8" hidden="true" customHeight="false" outlineLevel="2" collapsed="false">
      <c r="A623" s="84" t="n">
        <v>436</v>
      </c>
      <c r="B623" s="85" t="s">
        <v>603</v>
      </c>
      <c r="C623" s="85" t="s">
        <v>137</v>
      </c>
      <c r="D623" s="86" t="n">
        <v>16.79</v>
      </c>
      <c r="E623" s="85" t="s">
        <v>26</v>
      </c>
      <c r="F623" s="86" t="n">
        <v>1500000</v>
      </c>
      <c r="G623" s="86"/>
      <c r="H623" s="87" t="n">
        <v>1500000</v>
      </c>
      <c r="I623" s="86"/>
      <c r="J623" s="87"/>
      <c r="K623" s="88"/>
      <c r="L623" s="89"/>
      <c r="M623" s="90"/>
      <c r="N623" s="91"/>
      <c r="O623" s="92"/>
      <c r="P623" s="93"/>
      <c r="Q623" s="94" t="n">
        <f aca="false">SUM(G623:P623)</f>
        <v>1500000</v>
      </c>
      <c r="R623" s="95" t="n">
        <f aca="false">Q623-F623</f>
        <v>0</v>
      </c>
      <c r="S623" s="95" t="n">
        <f aca="false">F623*D623</f>
        <v>25185000</v>
      </c>
      <c r="T623" s="95" t="n">
        <f aca="false">Q623*D623</f>
        <v>25185000</v>
      </c>
      <c r="U623" s="96" t="n">
        <f aca="false">T623-S623</f>
        <v>0</v>
      </c>
      <c r="V623" s="97"/>
    </row>
    <row r="624" customFormat="false" ht="13.8" hidden="true" customHeight="false" outlineLevel="2" collapsed="false">
      <c r="A624" s="84" t="n">
        <v>437</v>
      </c>
      <c r="B624" s="85" t="s">
        <v>603</v>
      </c>
      <c r="C624" s="85" t="s">
        <v>137</v>
      </c>
      <c r="D624" s="86" t="n">
        <v>17.06</v>
      </c>
      <c r="E624" s="85" t="s">
        <v>26</v>
      </c>
      <c r="F624" s="86" t="n">
        <v>500</v>
      </c>
      <c r="G624" s="86"/>
      <c r="H624" s="87" t="n">
        <v>500</v>
      </c>
      <c r="I624" s="86"/>
      <c r="J624" s="87"/>
      <c r="K624" s="88"/>
      <c r="L624" s="89"/>
      <c r="M624" s="90"/>
      <c r="N624" s="91"/>
      <c r="O624" s="92"/>
      <c r="P624" s="93"/>
      <c r="Q624" s="94" t="n">
        <f aca="false">SUM(G624:P624)</f>
        <v>500</v>
      </c>
      <c r="R624" s="95" t="n">
        <f aca="false">Q624-F624</f>
        <v>0</v>
      </c>
      <c r="S624" s="95" t="n">
        <f aca="false">F624*D624</f>
        <v>8530</v>
      </c>
      <c r="T624" s="95" t="n">
        <f aca="false">Q624*D624</f>
        <v>8530</v>
      </c>
      <c r="U624" s="96" t="n">
        <f aca="false">T624-S624</f>
        <v>0</v>
      </c>
      <c r="V624" s="97"/>
    </row>
    <row r="625" customFormat="false" ht="13.8" hidden="true" customHeight="false" outlineLevel="2" collapsed="false">
      <c r="A625" s="84" t="n">
        <v>438</v>
      </c>
      <c r="B625" s="85" t="s">
        <v>603</v>
      </c>
      <c r="C625" s="85" t="s">
        <v>137</v>
      </c>
      <c r="D625" s="86" t="n">
        <v>17.26</v>
      </c>
      <c r="E625" s="85" t="s">
        <v>26</v>
      </c>
      <c r="F625" s="86" t="n">
        <v>1500000</v>
      </c>
      <c r="G625" s="86"/>
      <c r="H625" s="87" t="n">
        <v>1500000</v>
      </c>
      <c r="I625" s="86"/>
      <c r="J625" s="87"/>
      <c r="K625" s="88"/>
      <c r="L625" s="89"/>
      <c r="M625" s="90"/>
      <c r="N625" s="91"/>
      <c r="O625" s="92"/>
      <c r="P625" s="93"/>
      <c r="Q625" s="94" t="n">
        <f aca="false">SUM(G625:P625)</f>
        <v>1500000</v>
      </c>
      <c r="R625" s="95" t="n">
        <f aca="false">Q625-F625</f>
        <v>0</v>
      </c>
      <c r="S625" s="95" t="n">
        <f aca="false">F625*D625</f>
        <v>25890000</v>
      </c>
      <c r="T625" s="95" t="n">
        <f aca="false">Q625*D625</f>
        <v>25890000</v>
      </c>
      <c r="U625" s="96" t="n">
        <f aca="false">T625-S625</f>
        <v>0</v>
      </c>
      <c r="V625" s="97"/>
    </row>
    <row r="626" customFormat="false" ht="13.8" hidden="true" customHeight="false" outlineLevel="2" collapsed="false">
      <c r="A626" s="84" t="n">
        <v>439</v>
      </c>
      <c r="B626" s="85" t="s">
        <v>603</v>
      </c>
      <c r="C626" s="85" t="s">
        <v>137</v>
      </c>
      <c r="D626" s="86" t="n">
        <v>17.26</v>
      </c>
      <c r="E626" s="85" t="s">
        <v>26</v>
      </c>
      <c r="F626" s="86" t="n">
        <v>762000</v>
      </c>
      <c r="G626" s="86"/>
      <c r="H626" s="87" t="n">
        <v>762000</v>
      </c>
      <c r="I626" s="86"/>
      <c r="J626" s="87"/>
      <c r="K626" s="88"/>
      <c r="L626" s="89"/>
      <c r="M626" s="90"/>
      <c r="N626" s="91"/>
      <c r="O626" s="92"/>
      <c r="P626" s="93"/>
      <c r="Q626" s="94" t="n">
        <f aca="false">SUM(G626:P626)</f>
        <v>762000</v>
      </c>
      <c r="R626" s="95" t="n">
        <f aca="false">Q626-F626</f>
        <v>0</v>
      </c>
      <c r="S626" s="95" t="n">
        <f aca="false">F626*D626</f>
        <v>13152120</v>
      </c>
      <c r="T626" s="95" t="n">
        <f aca="false">Q626*D626</f>
        <v>13152120</v>
      </c>
      <c r="U626" s="96" t="n">
        <f aca="false">T626-S626</f>
        <v>0</v>
      </c>
      <c r="V626" s="97"/>
    </row>
    <row r="627" customFormat="false" ht="13.8" hidden="true" customHeight="false" outlineLevel="2" collapsed="false">
      <c r="A627" s="84" t="n">
        <v>440</v>
      </c>
      <c r="B627" s="85" t="s">
        <v>603</v>
      </c>
      <c r="C627" s="85" t="s">
        <v>137</v>
      </c>
      <c r="D627" s="86" t="n">
        <v>17.26</v>
      </c>
      <c r="E627" s="85" t="s">
        <v>26</v>
      </c>
      <c r="F627" s="86" t="n">
        <v>1500000</v>
      </c>
      <c r="G627" s="86"/>
      <c r="H627" s="87" t="n">
        <v>1500000</v>
      </c>
      <c r="I627" s="86"/>
      <c r="J627" s="87"/>
      <c r="K627" s="88"/>
      <c r="L627" s="89"/>
      <c r="M627" s="90"/>
      <c r="N627" s="91"/>
      <c r="O627" s="92"/>
      <c r="P627" s="93"/>
      <c r="Q627" s="94" t="n">
        <f aca="false">SUM(G627:P627)</f>
        <v>1500000</v>
      </c>
      <c r="R627" s="95" t="n">
        <f aca="false">Q627-F627</f>
        <v>0</v>
      </c>
      <c r="S627" s="95" t="n">
        <f aca="false">F627*D627</f>
        <v>25890000</v>
      </c>
      <c r="T627" s="95" t="n">
        <f aca="false">Q627*D627</f>
        <v>25890000</v>
      </c>
      <c r="U627" s="96" t="n">
        <f aca="false">T627-S627</f>
        <v>0</v>
      </c>
      <c r="V627" s="97"/>
    </row>
    <row r="628" customFormat="false" ht="13.8" hidden="true" customHeight="false" outlineLevel="2" collapsed="false">
      <c r="A628" s="84" t="n">
        <v>441</v>
      </c>
      <c r="B628" s="85" t="s">
        <v>603</v>
      </c>
      <c r="C628" s="85" t="s">
        <v>137</v>
      </c>
      <c r="D628" s="86" t="n">
        <v>17.26</v>
      </c>
      <c r="E628" s="85" t="s">
        <v>26</v>
      </c>
      <c r="F628" s="86" t="n">
        <v>1500000</v>
      </c>
      <c r="G628" s="86"/>
      <c r="H628" s="87" t="n">
        <v>1500000</v>
      </c>
      <c r="I628" s="86"/>
      <c r="J628" s="87"/>
      <c r="K628" s="88"/>
      <c r="L628" s="89"/>
      <c r="M628" s="90"/>
      <c r="N628" s="91"/>
      <c r="O628" s="92"/>
      <c r="P628" s="93"/>
      <c r="Q628" s="94" t="n">
        <f aca="false">SUM(G628:P628)</f>
        <v>1500000</v>
      </c>
      <c r="R628" s="95" t="n">
        <f aca="false">Q628-F628</f>
        <v>0</v>
      </c>
      <c r="S628" s="95" t="n">
        <f aca="false">F628*D628</f>
        <v>25890000</v>
      </c>
      <c r="T628" s="95" t="n">
        <f aca="false">Q628*D628</f>
        <v>25890000</v>
      </c>
      <c r="U628" s="96" t="n">
        <f aca="false">T628-S628</f>
        <v>0</v>
      </c>
      <c r="V628" s="97"/>
    </row>
    <row r="629" customFormat="false" ht="13.8" hidden="true" customHeight="false" outlineLevel="2" collapsed="false">
      <c r="A629" s="84" t="n">
        <v>442</v>
      </c>
      <c r="B629" s="85" t="s">
        <v>603</v>
      </c>
      <c r="C629" s="85" t="s">
        <v>137</v>
      </c>
      <c r="D629" s="86" t="n">
        <v>17.34</v>
      </c>
      <c r="E629" s="85" t="s">
        <v>26</v>
      </c>
      <c r="F629" s="86" t="n">
        <v>25</v>
      </c>
      <c r="G629" s="86"/>
      <c r="H629" s="86"/>
      <c r="I629" s="86"/>
      <c r="J629" s="87"/>
      <c r="K629" s="88"/>
      <c r="L629" s="89"/>
      <c r="M629" s="90"/>
      <c r="N629" s="91"/>
      <c r="O629" s="92"/>
      <c r="P629" s="93"/>
      <c r="Q629" s="94" t="n">
        <f aca="false">SUM(G629:P629)</f>
        <v>0</v>
      </c>
      <c r="R629" s="95" t="n">
        <f aca="false">Q629-F629</f>
        <v>-25</v>
      </c>
      <c r="S629" s="95" t="n">
        <f aca="false">F629*D629</f>
        <v>433.5</v>
      </c>
      <c r="T629" s="95" t="n">
        <f aca="false">Q629*D629</f>
        <v>0</v>
      </c>
      <c r="U629" s="96" t="n">
        <f aca="false">T629-S629</f>
        <v>-433.5</v>
      </c>
      <c r="V629" s="97"/>
    </row>
    <row r="630" customFormat="false" ht="13.8" hidden="true" customHeight="false" outlineLevel="2" collapsed="false">
      <c r="A630" s="84" t="n">
        <v>443</v>
      </c>
      <c r="B630" s="85" t="s">
        <v>603</v>
      </c>
      <c r="C630" s="85" t="s">
        <v>137</v>
      </c>
      <c r="D630" s="86" t="n">
        <v>17.34</v>
      </c>
      <c r="E630" s="85" t="s">
        <v>26</v>
      </c>
      <c r="F630" s="86" t="n">
        <v>15</v>
      </c>
      <c r="G630" s="86"/>
      <c r="H630" s="86"/>
      <c r="I630" s="86"/>
      <c r="J630" s="87"/>
      <c r="K630" s="88"/>
      <c r="L630" s="89"/>
      <c r="M630" s="90"/>
      <c r="N630" s="91"/>
      <c r="O630" s="92"/>
      <c r="P630" s="93"/>
      <c r="Q630" s="94" t="n">
        <f aca="false">SUM(G630:P630)</f>
        <v>0</v>
      </c>
      <c r="R630" s="95" t="n">
        <f aca="false">Q630-F630</f>
        <v>-15</v>
      </c>
      <c r="S630" s="95" t="n">
        <f aca="false">F630*D630</f>
        <v>260.1</v>
      </c>
      <c r="T630" s="95" t="n">
        <f aca="false">Q630*D630</f>
        <v>0</v>
      </c>
      <c r="U630" s="96" t="n">
        <f aca="false">T630-S630</f>
        <v>-260.1</v>
      </c>
      <c r="V630" s="97"/>
    </row>
    <row r="631" customFormat="false" ht="13.8" hidden="true" customHeight="false" outlineLevel="2" collapsed="false">
      <c r="A631" s="84" t="n">
        <v>444</v>
      </c>
      <c r="B631" s="85" t="s">
        <v>603</v>
      </c>
      <c r="C631" s="85" t="s">
        <v>137</v>
      </c>
      <c r="D631" s="86" t="n">
        <v>17.34</v>
      </c>
      <c r="E631" s="85" t="s">
        <v>26</v>
      </c>
      <c r="F631" s="86" t="n">
        <v>880400</v>
      </c>
      <c r="G631" s="86"/>
      <c r="H631" s="86"/>
      <c r="I631" s="86"/>
      <c r="J631" s="87"/>
      <c r="K631" s="88"/>
      <c r="L631" s="87" t="n">
        <v>880400</v>
      </c>
      <c r="M631" s="90"/>
      <c r="N631" s="91"/>
      <c r="O631" s="92"/>
      <c r="P631" s="93"/>
      <c r="Q631" s="94" t="n">
        <f aca="false">SUM(G631:P631)</f>
        <v>880400</v>
      </c>
      <c r="R631" s="95" t="n">
        <f aca="false">Q631-F631</f>
        <v>0</v>
      </c>
      <c r="S631" s="95" t="n">
        <f aca="false">F631*D631</f>
        <v>15266136</v>
      </c>
      <c r="T631" s="95" t="n">
        <f aca="false">Q631*D631</f>
        <v>15266136</v>
      </c>
      <c r="U631" s="96" t="n">
        <f aca="false">T631-S631</f>
        <v>0</v>
      </c>
      <c r="V631" s="97"/>
    </row>
    <row r="632" customFormat="false" ht="13.8" hidden="true" customHeight="false" outlineLevel="2" collapsed="false">
      <c r="A632" s="84" t="n">
        <v>445</v>
      </c>
      <c r="B632" s="85" t="s">
        <v>603</v>
      </c>
      <c r="C632" s="85" t="s">
        <v>137</v>
      </c>
      <c r="D632" s="86" t="n">
        <v>17.37</v>
      </c>
      <c r="E632" s="85" t="s">
        <v>26</v>
      </c>
      <c r="F632" s="86" t="n">
        <v>1000000</v>
      </c>
      <c r="G632" s="86"/>
      <c r="H632" s="87" t="n">
        <v>1000000</v>
      </c>
      <c r="I632" s="86"/>
      <c r="J632" s="87"/>
      <c r="K632" s="88"/>
      <c r="L632" s="89"/>
      <c r="M632" s="90"/>
      <c r="N632" s="91"/>
      <c r="O632" s="92"/>
      <c r="P632" s="93"/>
      <c r="Q632" s="94" t="n">
        <f aca="false">SUM(G632:P632)</f>
        <v>1000000</v>
      </c>
      <c r="R632" s="95" t="n">
        <f aca="false">Q632-F632</f>
        <v>0</v>
      </c>
      <c r="S632" s="95" t="n">
        <f aca="false">F632*D632</f>
        <v>17370000</v>
      </c>
      <c r="T632" s="95" t="n">
        <f aca="false">Q632*D632</f>
        <v>17370000</v>
      </c>
      <c r="U632" s="96" t="n">
        <f aca="false">T632-S632</f>
        <v>0</v>
      </c>
      <c r="V632" s="97"/>
    </row>
    <row r="633" customFormat="false" ht="13.8" hidden="true" customHeight="false" outlineLevel="2" collapsed="false">
      <c r="A633" s="84" t="n">
        <v>446</v>
      </c>
      <c r="B633" s="85" t="s">
        <v>603</v>
      </c>
      <c r="C633" s="85" t="s">
        <v>137</v>
      </c>
      <c r="D633" s="86" t="n">
        <v>17.38</v>
      </c>
      <c r="E633" s="85" t="s">
        <v>26</v>
      </c>
      <c r="F633" s="86" t="n">
        <v>48000</v>
      </c>
      <c r="G633" s="86"/>
      <c r="H633" s="87" t="n">
        <v>48000</v>
      </c>
      <c r="I633" s="86"/>
      <c r="J633" s="87"/>
      <c r="K633" s="88"/>
      <c r="L633" s="89"/>
      <c r="M633" s="90"/>
      <c r="N633" s="91"/>
      <c r="O633" s="92"/>
      <c r="P633" s="93"/>
      <c r="Q633" s="94" t="n">
        <f aca="false">SUM(G633:P633)</f>
        <v>48000</v>
      </c>
      <c r="R633" s="95" t="n">
        <f aca="false">Q633-F633</f>
        <v>0</v>
      </c>
      <c r="S633" s="95" t="n">
        <f aca="false">F633*D633</f>
        <v>834240</v>
      </c>
      <c r="T633" s="95" t="n">
        <f aca="false">Q633*D633</f>
        <v>834240</v>
      </c>
      <c r="U633" s="96" t="n">
        <f aca="false">T633-S633</f>
        <v>0</v>
      </c>
      <c r="V633" s="97"/>
    </row>
    <row r="634" customFormat="false" ht="13.8" hidden="true" customHeight="false" outlineLevel="2" collapsed="false">
      <c r="A634" s="84" t="n">
        <v>447</v>
      </c>
      <c r="B634" s="85" t="s">
        <v>603</v>
      </c>
      <c r="C634" s="85" t="s">
        <v>137</v>
      </c>
      <c r="D634" s="86" t="n">
        <v>17.46</v>
      </c>
      <c r="E634" s="85" t="s">
        <v>26</v>
      </c>
      <c r="F634" s="86" t="n">
        <v>455500</v>
      </c>
      <c r="G634" s="86"/>
      <c r="H634" s="86"/>
      <c r="I634" s="86"/>
      <c r="J634" s="87"/>
      <c r="K634" s="87" t="n">
        <v>344725</v>
      </c>
      <c r="L634" s="87" t="n">
        <v>109100</v>
      </c>
      <c r="M634" s="107" t="n">
        <v>26500</v>
      </c>
      <c r="N634" s="91"/>
      <c r="O634" s="92"/>
      <c r="P634" s="93"/>
      <c r="Q634" s="94" t="n">
        <f aca="false">SUM(G634:P634)</f>
        <v>480325</v>
      </c>
      <c r="R634" s="95" t="n">
        <f aca="false">Q634-F634</f>
        <v>24825</v>
      </c>
      <c r="S634" s="95" t="n">
        <f aca="false">F634*D634</f>
        <v>7953030</v>
      </c>
      <c r="T634" s="95" t="n">
        <f aca="false">Q634*D634</f>
        <v>8386474.5</v>
      </c>
      <c r="U634" s="96" t="n">
        <f aca="false">T634-S634</f>
        <v>433444.5</v>
      </c>
      <c r="V634" s="97"/>
    </row>
    <row r="635" customFormat="false" ht="13.8" hidden="false" customHeight="false" outlineLevel="1" collapsed="true">
      <c r="A635" s="84"/>
      <c r="B635" s="98" t="s">
        <v>990</v>
      </c>
      <c r="C635" s="85"/>
      <c r="D635" s="86"/>
      <c r="E635" s="85"/>
      <c r="F635" s="86" t="n">
        <f aca="false">SUBTOTAL(9,F621:F634)</f>
        <v>10382870</v>
      </c>
      <c r="G635" s="86"/>
      <c r="H635" s="86"/>
      <c r="I635" s="86"/>
      <c r="J635" s="87"/>
      <c r="K635" s="87"/>
      <c r="L635" s="87"/>
      <c r="M635" s="90"/>
      <c r="N635" s="91"/>
      <c r="O635" s="92"/>
      <c r="P635" s="93"/>
      <c r="Q635" s="94" t="n">
        <f aca="false">SUBTOTAL(9,Q621:Q634)</f>
        <v>10383155</v>
      </c>
      <c r="R635" s="95" t="n">
        <f aca="false">SUBTOTAL(9,R621:R634)</f>
        <v>285</v>
      </c>
      <c r="S635" s="95" t="n">
        <f aca="false">SUBTOTAL(9,S621:S634)</f>
        <v>178162316.4</v>
      </c>
      <c r="T635" s="95" t="n">
        <f aca="false">SUBTOTAL(9,T621:T634)</f>
        <v>178184447.3</v>
      </c>
      <c r="U635" s="96" t="n">
        <f aca="false">SUBTOTAL(9,U621:U634)</f>
        <v>22130.9</v>
      </c>
      <c r="V635" s="100" t="n">
        <v>26500</v>
      </c>
    </row>
    <row r="636" customFormat="false" ht="13.8" hidden="true" customHeight="false" outlineLevel="2" collapsed="false">
      <c r="A636" s="84" t="n">
        <v>448</v>
      </c>
      <c r="B636" s="85" t="s">
        <v>605</v>
      </c>
      <c r="C636" s="85" t="s">
        <v>137</v>
      </c>
      <c r="D636" s="86" t="n">
        <v>9.48</v>
      </c>
      <c r="E636" s="85" t="s">
        <v>26</v>
      </c>
      <c r="F636" s="86" t="n">
        <v>143350</v>
      </c>
      <c r="G636" s="86"/>
      <c r="H636" s="87" t="n">
        <v>150000</v>
      </c>
      <c r="I636" s="87"/>
      <c r="J636" s="87"/>
      <c r="K636" s="88"/>
      <c r="L636" s="89"/>
      <c r="M636" s="90"/>
      <c r="N636" s="91"/>
      <c r="O636" s="92"/>
      <c r="P636" s="93"/>
      <c r="Q636" s="94" t="n">
        <f aca="false">SUM(G636:P636)</f>
        <v>150000</v>
      </c>
      <c r="R636" s="95" t="n">
        <f aca="false">Q636-F636</f>
        <v>6650</v>
      </c>
      <c r="S636" s="95" t="n">
        <f aca="false">F636*D636</f>
        <v>1358958</v>
      </c>
      <c r="T636" s="95" t="n">
        <f aca="false">Q636*D636</f>
        <v>1422000</v>
      </c>
      <c r="U636" s="96" t="n">
        <f aca="false">T636-S636</f>
        <v>63042</v>
      </c>
      <c r="V636" s="97"/>
    </row>
    <row r="637" customFormat="false" ht="13.8" hidden="true" customHeight="false" outlineLevel="2" collapsed="false">
      <c r="A637" s="84" t="n">
        <v>449</v>
      </c>
      <c r="B637" s="85" t="s">
        <v>605</v>
      </c>
      <c r="C637" s="85" t="s">
        <v>137</v>
      </c>
      <c r="D637" s="86" t="n">
        <v>9.48</v>
      </c>
      <c r="E637" s="85" t="s">
        <v>26</v>
      </c>
      <c r="F637" s="86" t="n">
        <v>347850</v>
      </c>
      <c r="G637" s="86"/>
      <c r="H637" s="87" t="n">
        <v>350000</v>
      </c>
      <c r="I637" s="86"/>
      <c r="J637" s="87"/>
      <c r="K637" s="88"/>
      <c r="L637" s="89"/>
      <c r="M637" s="90"/>
      <c r="N637" s="91"/>
      <c r="O637" s="92"/>
      <c r="P637" s="93"/>
      <c r="Q637" s="94" t="n">
        <f aca="false">SUM(G637:P637)</f>
        <v>350000</v>
      </c>
      <c r="R637" s="95" t="n">
        <f aca="false">Q637-F637</f>
        <v>2150</v>
      </c>
      <c r="S637" s="95" t="n">
        <f aca="false">F637*D637</f>
        <v>3297618</v>
      </c>
      <c r="T637" s="95" t="n">
        <f aca="false">Q637*D637</f>
        <v>3318000</v>
      </c>
      <c r="U637" s="96" t="n">
        <f aca="false">T637-S637</f>
        <v>20382</v>
      </c>
      <c r="V637" s="97"/>
    </row>
    <row r="638" customFormat="false" ht="13.8" hidden="true" customHeight="false" outlineLevel="2" collapsed="false">
      <c r="A638" s="84" t="n">
        <v>450</v>
      </c>
      <c r="B638" s="85" t="s">
        <v>605</v>
      </c>
      <c r="C638" s="85" t="s">
        <v>137</v>
      </c>
      <c r="D638" s="86" t="n">
        <v>9.48</v>
      </c>
      <c r="E638" s="85" t="s">
        <v>26</v>
      </c>
      <c r="F638" s="86" t="n">
        <v>750000</v>
      </c>
      <c r="G638" s="86"/>
      <c r="H638" s="87" t="n">
        <v>750000</v>
      </c>
      <c r="I638" s="86"/>
      <c r="J638" s="87"/>
      <c r="K638" s="88"/>
      <c r="L638" s="89"/>
      <c r="M638" s="90"/>
      <c r="N638" s="91"/>
      <c r="O638" s="92"/>
      <c r="P638" s="93"/>
      <c r="Q638" s="94" t="n">
        <f aca="false">SUM(G638:P638)</f>
        <v>750000</v>
      </c>
      <c r="R638" s="95" t="n">
        <f aca="false">Q638-F638</f>
        <v>0</v>
      </c>
      <c r="S638" s="95" t="n">
        <f aca="false">F638*D638</f>
        <v>7110000</v>
      </c>
      <c r="T638" s="95" t="n">
        <f aca="false">Q638*D638</f>
        <v>7110000</v>
      </c>
      <c r="U638" s="96" t="n">
        <f aca="false">T638-S638</f>
        <v>0</v>
      </c>
      <c r="V638" s="97"/>
    </row>
    <row r="639" customFormat="false" ht="13.8" hidden="true" customHeight="false" outlineLevel="2" collapsed="false">
      <c r="A639" s="84" t="n">
        <v>451</v>
      </c>
      <c r="B639" s="85" t="s">
        <v>605</v>
      </c>
      <c r="C639" s="85" t="s">
        <v>137</v>
      </c>
      <c r="D639" s="86" t="n">
        <v>9.49</v>
      </c>
      <c r="E639" s="85" t="s">
        <v>26</v>
      </c>
      <c r="F639" s="86" t="n">
        <v>700100</v>
      </c>
      <c r="G639" s="86"/>
      <c r="H639" s="87" t="n">
        <v>700100</v>
      </c>
      <c r="I639" s="86"/>
      <c r="J639" s="87"/>
      <c r="K639" s="88"/>
      <c r="L639" s="89"/>
      <c r="M639" s="90"/>
      <c r="N639" s="91"/>
      <c r="O639" s="92"/>
      <c r="P639" s="93"/>
      <c r="Q639" s="94" t="n">
        <f aca="false">SUM(G639:P639)</f>
        <v>700100</v>
      </c>
      <c r="R639" s="95" t="n">
        <f aca="false">Q639-F639</f>
        <v>0</v>
      </c>
      <c r="S639" s="95" t="n">
        <f aca="false">F639*D639</f>
        <v>6643949</v>
      </c>
      <c r="T639" s="95" t="n">
        <f aca="false">Q639*D639</f>
        <v>6643949</v>
      </c>
      <c r="U639" s="96" t="n">
        <f aca="false">T639-S639</f>
        <v>0</v>
      </c>
      <c r="V639" s="97"/>
    </row>
    <row r="640" customFormat="false" ht="13.8" hidden="true" customHeight="false" outlineLevel="2" collapsed="false">
      <c r="A640" s="84" t="n">
        <v>452</v>
      </c>
      <c r="B640" s="85" t="s">
        <v>605</v>
      </c>
      <c r="C640" s="85" t="s">
        <v>137</v>
      </c>
      <c r="D640" s="86" t="n">
        <v>9.49</v>
      </c>
      <c r="E640" s="85" t="s">
        <v>26</v>
      </c>
      <c r="F640" s="86" t="n">
        <v>27220</v>
      </c>
      <c r="G640" s="86"/>
      <c r="H640" s="87" t="n">
        <v>27220</v>
      </c>
      <c r="I640" s="86"/>
      <c r="J640" s="87"/>
      <c r="K640" s="88"/>
      <c r="L640" s="89"/>
      <c r="M640" s="90"/>
      <c r="N640" s="91"/>
      <c r="O640" s="92"/>
      <c r="P640" s="93"/>
      <c r="Q640" s="94" t="n">
        <f aca="false">SUM(G640:P640)</f>
        <v>27220</v>
      </c>
      <c r="R640" s="95" t="n">
        <f aca="false">Q640-F640</f>
        <v>0</v>
      </c>
      <c r="S640" s="95" t="n">
        <f aca="false">F640*D640</f>
        <v>258317.8</v>
      </c>
      <c r="T640" s="95" t="n">
        <f aca="false">Q640*D640</f>
        <v>258317.8</v>
      </c>
      <c r="U640" s="96" t="n">
        <f aca="false">T640-S640</f>
        <v>0</v>
      </c>
      <c r="V640" s="97"/>
    </row>
    <row r="641" customFormat="false" ht="13.8" hidden="true" customHeight="false" outlineLevel="2" collapsed="false">
      <c r="A641" s="84" t="n">
        <v>453</v>
      </c>
      <c r="B641" s="85" t="s">
        <v>605</v>
      </c>
      <c r="C641" s="85" t="s">
        <v>137</v>
      </c>
      <c r="D641" s="86" t="n">
        <v>9.54</v>
      </c>
      <c r="E641" s="85" t="s">
        <v>26</v>
      </c>
      <c r="F641" s="86" t="n">
        <v>280000</v>
      </c>
      <c r="G641" s="86"/>
      <c r="H641" s="87" t="n">
        <v>280000</v>
      </c>
      <c r="I641" s="86"/>
      <c r="J641" s="87"/>
      <c r="K641" s="88"/>
      <c r="L641" s="89"/>
      <c r="M641" s="90"/>
      <c r="N641" s="91"/>
      <c r="O641" s="92"/>
      <c r="P641" s="93"/>
      <c r="Q641" s="94" t="n">
        <f aca="false">SUM(G641:P641)</f>
        <v>280000</v>
      </c>
      <c r="R641" s="95" t="n">
        <f aca="false">Q641-F641</f>
        <v>0</v>
      </c>
      <c r="S641" s="95" t="n">
        <f aca="false">F641*D641</f>
        <v>2671200</v>
      </c>
      <c r="T641" s="95" t="n">
        <f aca="false">Q641*D641</f>
        <v>2671200</v>
      </c>
      <c r="U641" s="96" t="n">
        <f aca="false">T641-S641</f>
        <v>0</v>
      </c>
      <c r="V641" s="97"/>
    </row>
    <row r="642" customFormat="false" ht="13.8" hidden="true" customHeight="false" outlineLevel="2" collapsed="false">
      <c r="A642" s="84" t="n">
        <v>454</v>
      </c>
      <c r="B642" s="85" t="s">
        <v>605</v>
      </c>
      <c r="C642" s="85" t="s">
        <v>137</v>
      </c>
      <c r="D642" s="86" t="n">
        <v>10.04</v>
      </c>
      <c r="E642" s="85" t="s">
        <v>26</v>
      </c>
      <c r="F642" s="86" t="n">
        <v>320000</v>
      </c>
      <c r="G642" s="86"/>
      <c r="H642" s="86" t="n">
        <v>19500</v>
      </c>
      <c r="I642" s="86"/>
      <c r="J642" s="87"/>
      <c r="K642" s="88"/>
      <c r="L642" s="89"/>
      <c r="M642" s="90"/>
      <c r="N642" s="87" t="n">
        <v>129000</v>
      </c>
      <c r="O642" s="92"/>
      <c r="P642" s="93"/>
      <c r="Q642" s="94" t="n">
        <f aca="false">SUM(G642:P642)</f>
        <v>148500</v>
      </c>
      <c r="R642" s="95" t="n">
        <f aca="false">Q642-F642</f>
        <v>-171500</v>
      </c>
      <c r="S642" s="95" t="n">
        <f aca="false">F642*D642</f>
        <v>3212800</v>
      </c>
      <c r="T642" s="95" t="n">
        <f aca="false">Q642*D642</f>
        <v>1490940</v>
      </c>
      <c r="U642" s="96" t="n">
        <f aca="false">T642-S642</f>
        <v>-1721860</v>
      </c>
      <c r="V642" s="97"/>
    </row>
    <row r="643" customFormat="false" ht="13.8" hidden="true" customHeight="false" outlineLevel="2" collapsed="false">
      <c r="A643" s="84" t="n">
        <v>455</v>
      </c>
      <c r="B643" s="85" t="s">
        <v>605</v>
      </c>
      <c r="C643" s="85" t="s">
        <v>593</v>
      </c>
      <c r="D643" s="86" t="n">
        <v>15.72</v>
      </c>
      <c r="E643" s="85" t="s">
        <v>26</v>
      </c>
      <c r="F643" s="86" t="n">
        <v>600000</v>
      </c>
      <c r="G643" s="86"/>
      <c r="H643" s="108"/>
      <c r="I643" s="86"/>
      <c r="J643" s="87"/>
      <c r="K643" s="88"/>
      <c r="L643" s="106" t="n">
        <v>310720</v>
      </c>
      <c r="M643" s="90"/>
      <c r="N643" s="91"/>
      <c r="O643" s="92"/>
      <c r="P643" s="93"/>
      <c r="Q643" s="94" t="n">
        <f aca="false">SUM(G643:P643)</f>
        <v>310720</v>
      </c>
      <c r="R643" s="95" t="n">
        <f aca="false">Q643-F643</f>
        <v>-289280</v>
      </c>
      <c r="S643" s="95" t="n">
        <f aca="false">F643*D643</f>
        <v>9432000</v>
      </c>
      <c r="T643" s="95" t="n">
        <f aca="false">Q643*D643</f>
        <v>4884518.4</v>
      </c>
      <c r="U643" s="96" t="n">
        <f aca="false">T643-S643</f>
        <v>-4547481.6</v>
      </c>
      <c r="V643" s="97"/>
    </row>
    <row r="644" customFormat="false" ht="13.8" hidden="false" customHeight="false" outlineLevel="1" collapsed="true">
      <c r="A644" s="84"/>
      <c r="B644" s="98" t="s">
        <v>991</v>
      </c>
      <c r="C644" s="85"/>
      <c r="D644" s="86"/>
      <c r="E644" s="85"/>
      <c r="F644" s="86" t="n">
        <f aca="false">SUBTOTAL(9,F636:F643)</f>
        <v>3168520</v>
      </c>
      <c r="G644" s="86"/>
      <c r="H644" s="108"/>
      <c r="I644" s="86"/>
      <c r="J644" s="87"/>
      <c r="K644" s="88"/>
      <c r="L644" s="87"/>
      <c r="M644" s="90"/>
      <c r="N644" s="91"/>
      <c r="O644" s="92"/>
      <c r="P644" s="93"/>
      <c r="Q644" s="94" t="n">
        <f aca="false">SUBTOTAL(9,Q636:Q643)</f>
        <v>2716540</v>
      </c>
      <c r="R644" s="95" t="n">
        <f aca="false">SUBTOTAL(9,R636:R643)</f>
        <v>-451980</v>
      </c>
      <c r="S644" s="95" t="n">
        <f aca="false">SUBTOTAL(9,S636:S643)</f>
        <v>33984842.8</v>
      </c>
      <c r="T644" s="95" t="n">
        <f aca="false">SUBTOTAL(9,T636:T643)</f>
        <v>27798925.2</v>
      </c>
      <c r="U644" s="96" t="n">
        <f aca="false">SUBTOTAL(9,U636:U643)</f>
        <v>-6185917.6</v>
      </c>
      <c r="V644" s="97"/>
    </row>
    <row r="645" customFormat="false" ht="13.8" hidden="true" customHeight="false" outlineLevel="2" collapsed="false">
      <c r="A645" s="84" t="n">
        <v>456</v>
      </c>
      <c r="B645" s="85" t="s">
        <v>607</v>
      </c>
      <c r="C645" s="85" t="s">
        <v>608</v>
      </c>
      <c r="D645" s="86" t="n">
        <v>622.3274</v>
      </c>
      <c r="E645" s="85" t="s">
        <v>26</v>
      </c>
      <c r="F645" s="86" t="n">
        <v>500</v>
      </c>
      <c r="G645" s="86"/>
      <c r="H645" s="86"/>
      <c r="I645" s="86"/>
      <c r="J645" s="87"/>
      <c r="K645" s="88" t="n">
        <v>500</v>
      </c>
      <c r="L645" s="89"/>
      <c r="M645" s="90"/>
      <c r="N645" s="91"/>
      <c r="O645" s="92"/>
      <c r="P645" s="93"/>
      <c r="Q645" s="94" t="n">
        <f aca="false">SUM(G645:P645)</f>
        <v>500</v>
      </c>
      <c r="R645" s="95" t="n">
        <f aca="false">Q645-F645</f>
        <v>0</v>
      </c>
      <c r="S645" s="95" t="n">
        <f aca="false">F645*D645</f>
        <v>311163.7</v>
      </c>
      <c r="T645" s="95" t="n">
        <f aca="false">Q645*D645</f>
        <v>311163.7</v>
      </c>
      <c r="U645" s="96" t="n">
        <f aca="false">T645-S645</f>
        <v>0</v>
      </c>
      <c r="V645" s="97"/>
    </row>
    <row r="646" customFormat="false" ht="13.8" hidden="false" customHeight="false" outlineLevel="1" collapsed="true">
      <c r="A646" s="84"/>
      <c r="B646" s="98" t="s">
        <v>1177</v>
      </c>
      <c r="C646" s="85"/>
      <c r="D646" s="86"/>
      <c r="E646" s="85"/>
      <c r="F646" s="86" t="n">
        <f aca="false">SUBTOTAL(9,F645:F645)</f>
        <v>500</v>
      </c>
      <c r="G646" s="86"/>
      <c r="H646" s="86"/>
      <c r="I646" s="86"/>
      <c r="J646" s="87"/>
      <c r="K646" s="88"/>
      <c r="L646" s="89"/>
      <c r="M646" s="90"/>
      <c r="N646" s="91"/>
      <c r="O646" s="92"/>
      <c r="P646" s="93"/>
      <c r="Q646" s="94" t="n">
        <f aca="false">SUBTOTAL(9,Q645:Q645)</f>
        <v>500</v>
      </c>
      <c r="R646" s="95" t="n">
        <f aca="false">SUBTOTAL(9,R645:R645)</f>
        <v>0</v>
      </c>
      <c r="S646" s="95" t="n">
        <f aca="false">SUBTOTAL(9,S645:S645)</f>
        <v>311163.7</v>
      </c>
      <c r="T646" s="95" t="n">
        <f aca="false">SUBTOTAL(9,T645:T645)</f>
        <v>311163.7</v>
      </c>
      <c r="U646" s="96" t="n">
        <f aca="false">SUBTOTAL(9,U645:U645)</f>
        <v>0</v>
      </c>
      <c r="V646" s="97"/>
    </row>
    <row r="647" customFormat="false" ht="13.8" hidden="true" customHeight="false" outlineLevel="2" collapsed="false">
      <c r="A647" s="84" t="n">
        <v>457</v>
      </c>
      <c r="B647" s="85" t="s">
        <v>611</v>
      </c>
      <c r="C647" s="85" t="s">
        <v>25</v>
      </c>
      <c r="D647" s="86" t="n">
        <v>4.2</v>
      </c>
      <c r="E647" s="85" t="s">
        <v>26</v>
      </c>
      <c r="F647" s="86" t="n">
        <v>398</v>
      </c>
      <c r="G647" s="86"/>
      <c r="H647" s="86"/>
      <c r="I647" s="86"/>
      <c r="J647" s="87"/>
      <c r="K647" s="88" t="n">
        <v>398</v>
      </c>
      <c r="L647" s="89"/>
      <c r="M647" s="90"/>
      <c r="N647" s="91"/>
      <c r="O647" s="92"/>
      <c r="P647" s="93"/>
      <c r="Q647" s="94" t="n">
        <f aca="false">SUM(G647:P647)</f>
        <v>398</v>
      </c>
      <c r="R647" s="95" t="n">
        <f aca="false">Q647-F647</f>
        <v>0</v>
      </c>
      <c r="S647" s="95" t="n">
        <f aca="false">F647*D647</f>
        <v>1671.6</v>
      </c>
      <c r="T647" s="95" t="n">
        <f aca="false">Q647*D647</f>
        <v>1671.6</v>
      </c>
      <c r="U647" s="96" t="n">
        <f aca="false">T647-S647</f>
        <v>0</v>
      </c>
      <c r="V647" s="97"/>
    </row>
    <row r="648" customFormat="false" ht="13.8" hidden="true" customHeight="false" outlineLevel="2" collapsed="false">
      <c r="A648" s="84" t="n">
        <v>458</v>
      </c>
      <c r="B648" s="85" t="s">
        <v>611</v>
      </c>
      <c r="C648" s="85" t="s">
        <v>25</v>
      </c>
      <c r="D648" s="86" t="n">
        <v>4.2</v>
      </c>
      <c r="E648" s="85" t="s">
        <v>26</v>
      </c>
      <c r="F648" s="86" t="n">
        <v>2</v>
      </c>
      <c r="G648" s="86"/>
      <c r="H648" s="86"/>
      <c r="I648" s="86"/>
      <c r="J648" s="87"/>
      <c r="K648" s="88" t="n">
        <v>2</v>
      </c>
      <c r="L648" s="89"/>
      <c r="M648" s="90"/>
      <c r="N648" s="91"/>
      <c r="O648" s="92"/>
      <c r="P648" s="93"/>
      <c r="Q648" s="94" t="n">
        <f aca="false">SUM(G648:P648)</f>
        <v>2</v>
      </c>
      <c r="R648" s="95" t="n">
        <f aca="false">Q648-F648</f>
        <v>0</v>
      </c>
      <c r="S648" s="95" t="n">
        <f aca="false">F648*D648</f>
        <v>8.4</v>
      </c>
      <c r="T648" s="95" t="n">
        <f aca="false">Q648*D648</f>
        <v>8.4</v>
      </c>
      <c r="U648" s="96" t="n">
        <f aca="false">T648-S648</f>
        <v>0</v>
      </c>
      <c r="V648" s="97"/>
    </row>
    <row r="649" customFormat="false" ht="13.8" hidden="false" customHeight="false" outlineLevel="1" collapsed="true">
      <c r="A649" s="84"/>
      <c r="B649" s="98" t="s">
        <v>1178</v>
      </c>
      <c r="C649" s="85"/>
      <c r="D649" s="86"/>
      <c r="E649" s="85"/>
      <c r="F649" s="86" t="n">
        <f aca="false">SUBTOTAL(9,F647:F648)</f>
        <v>400</v>
      </c>
      <c r="G649" s="86"/>
      <c r="H649" s="86"/>
      <c r="I649" s="86"/>
      <c r="J649" s="87"/>
      <c r="K649" s="88"/>
      <c r="L649" s="89"/>
      <c r="M649" s="90"/>
      <c r="N649" s="91"/>
      <c r="O649" s="92"/>
      <c r="P649" s="93"/>
      <c r="Q649" s="94" t="n">
        <f aca="false">SUBTOTAL(9,Q647:Q648)</f>
        <v>400</v>
      </c>
      <c r="R649" s="95" t="n">
        <f aca="false">SUBTOTAL(9,R647:R648)</f>
        <v>0</v>
      </c>
      <c r="S649" s="95" t="n">
        <f aca="false">SUBTOTAL(9,S647:S648)</f>
        <v>1680</v>
      </c>
      <c r="T649" s="95" t="n">
        <f aca="false">SUBTOTAL(9,T647:T648)</f>
        <v>1680</v>
      </c>
      <c r="U649" s="96" t="n">
        <f aca="false">SUBTOTAL(9,U647:U648)</f>
        <v>0</v>
      </c>
      <c r="V649" s="97"/>
    </row>
    <row r="650" customFormat="false" ht="13.8" hidden="true" customHeight="false" outlineLevel="2" collapsed="false">
      <c r="A650" s="84" t="n">
        <v>459</v>
      </c>
      <c r="B650" s="85" t="s">
        <v>615</v>
      </c>
      <c r="C650" s="85" t="s">
        <v>32</v>
      </c>
      <c r="D650" s="86" t="n">
        <v>0.54</v>
      </c>
      <c r="E650" s="85" t="s">
        <v>26</v>
      </c>
      <c r="F650" s="86" t="n">
        <v>10000</v>
      </c>
      <c r="G650" s="86"/>
      <c r="H650" s="86"/>
      <c r="I650" s="86"/>
      <c r="J650" s="87" t="n">
        <v>10000</v>
      </c>
      <c r="K650" s="88"/>
      <c r="L650" s="89"/>
      <c r="M650" s="90"/>
      <c r="N650" s="91"/>
      <c r="O650" s="92"/>
      <c r="P650" s="93"/>
      <c r="Q650" s="94" t="n">
        <f aca="false">SUM(G650:P650)</f>
        <v>10000</v>
      </c>
      <c r="R650" s="95" t="n">
        <f aca="false">Q650-F650</f>
        <v>0</v>
      </c>
      <c r="S650" s="95" t="n">
        <f aca="false">F650*D650</f>
        <v>5400</v>
      </c>
      <c r="T650" s="95" t="n">
        <f aca="false">Q650*D650</f>
        <v>5400</v>
      </c>
      <c r="U650" s="96" t="n">
        <f aca="false">T650-S650</f>
        <v>0</v>
      </c>
      <c r="V650" s="97"/>
    </row>
    <row r="651" customFormat="false" ht="13.8" hidden="false" customHeight="false" outlineLevel="1" collapsed="true">
      <c r="A651" s="84"/>
      <c r="B651" s="98" t="s">
        <v>1179</v>
      </c>
      <c r="C651" s="85"/>
      <c r="D651" s="86"/>
      <c r="E651" s="85"/>
      <c r="F651" s="86" t="n">
        <f aca="false">SUBTOTAL(9,F650:F650)</f>
        <v>10000</v>
      </c>
      <c r="G651" s="86"/>
      <c r="H651" s="86"/>
      <c r="I651" s="86"/>
      <c r="J651" s="87"/>
      <c r="K651" s="88"/>
      <c r="L651" s="89"/>
      <c r="M651" s="90"/>
      <c r="N651" s="91"/>
      <c r="O651" s="92"/>
      <c r="P651" s="93"/>
      <c r="Q651" s="94" t="n">
        <f aca="false">SUBTOTAL(9,Q650:Q650)</f>
        <v>10000</v>
      </c>
      <c r="R651" s="95" t="n">
        <f aca="false">SUBTOTAL(9,R650:R650)</f>
        <v>0</v>
      </c>
      <c r="S651" s="95" t="n">
        <f aca="false">SUBTOTAL(9,S650:S650)</f>
        <v>5400</v>
      </c>
      <c r="T651" s="95" t="n">
        <f aca="false">SUBTOTAL(9,T650:T650)</f>
        <v>5400</v>
      </c>
      <c r="U651" s="96" t="n">
        <f aca="false">SUBTOTAL(9,U650:U650)</f>
        <v>0</v>
      </c>
      <c r="V651" s="97"/>
    </row>
    <row r="652" customFormat="false" ht="13.8" hidden="true" customHeight="false" outlineLevel="2" collapsed="false">
      <c r="A652" s="84" t="n">
        <v>460</v>
      </c>
      <c r="B652" s="85" t="s">
        <v>619</v>
      </c>
      <c r="C652" s="85" t="s">
        <v>32</v>
      </c>
      <c r="D652" s="86" t="n">
        <v>0.54</v>
      </c>
      <c r="E652" s="85" t="s">
        <v>26</v>
      </c>
      <c r="F652" s="86" t="n">
        <v>80000</v>
      </c>
      <c r="G652" s="86"/>
      <c r="H652" s="86"/>
      <c r="I652" s="86"/>
      <c r="J652" s="87" t="n">
        <v>80000</v>
      </c>
      <c r="K652" s="88"/>
      <c r="L652" s="89"/>
      <c r="M652" s="90"/>
      <c r="N652" s="91"/>
      <c r="O652" s="92"/>
      <c r="P652" s="93"/>
      <c r="Q652" s="94" t="n">
        <f aca="false">SUM(G652:P652)</f>
        <v>80000</v>
      </c>
      <c r="R652" s="95" t="n">
        <f aca="false">Q652-F652</f>
        <v>0</v>
      </c>
      <c r="S652" s="95" t="n">
        <f aca="false">F652*D652</f>
        <v>43200</v>
      </c>
      <c r="T652" s="95" t="n">
        <f aca="false">Q652*D652</f>
        <v>43200</v>
      </c>
      <c r="U652" s="96" t="n">
        <f aca="false">T652-S652</f>
        <v>0</v>
      </c>
      <c r="V652" s="97"/>
    </row>
    <row r="653" customFormat="false" ht="13.8" hidden="false" customHeight="false" outlineLevel="1" collapsed="true">
      <c r="A653" s="84"/>
      <c r="B653" s="98" t="s">
        <v>1180</v>
      </c>
      <c r="C653" s="85"/>
      <c r="D653" s="86"/>
      <c r="E653" s="85"/>
      <c r="F653" s="86" t="n">
        <f aca="false">SUBTOTAL(9,F652:F652)</f>
        <v>80000</v>
      </c>
      <c r="G653" s="86"/>
      <c r="H653" s="86"/>
      <c r="I653" s="86"/>
      <c r="J653" s="87"/>
      <c r="K653" s="88"/>
      <c r="L653" s="89"/>
      <c r="M653" s="90"/>
      <c r="N653" s="91"/>
      <c r="O653" s="92"/>
      <c r="P653" s="93"/>
      <c r="Q653" s="94" t="n">
        <f aca="false">SUBTOTAL(9,Q652:Q652)</f>
        <v>80000</v>
      </c>
      <c r="R653" s="95" t="n">
        <f aca="false">SUBTOTAL(9,R652:R652)</f>
        <v>0</v>
      </c>
      <c r="S653" s="95" t="n">
        <f aca="false">SUBTOTAL(9,S652:S652)</f>
        <v>43200</v>
      </c>
      <c r="T653" s="95" t="n">
        <f aca="false">SUBTOTAL(9,T652:T652)</f>
        <v>43200</v>
      </c>
      <c r="U653" s="96" t="n">
        <f aca="false">SUBTOTAL(9,U652:U652)</f>
        <v>0</v>
      </c>
      <c r="V653" s="97"/>
    </row>
    <row r="654" customFormat="false" ht="13.8" hidden="true" customHeight="false" outlineLevel="2" collapsed="false">
      <c r="A654" s="84" t="n">
        <v>461</v>
      </c>
      <c r="B654" s="85" t="s">
        <v>623</v>
      </c>
      <c r="C654" s="85" t="s">
        <v>32</v>
      </c>
      <c r="D654" s="86" t="n">
        <v>1.4</v>
      </c>
      <c r="E654" s="85" t="s">
        <v>26</v>
      </c>
      <c r="F654" s="86" t="n">
        <v>4000</v>
      </c>
      <c r="G654" s="86"/>
      <c r="H654" s="86"/>
      <c r="I654" s="86"/>
      <c r="J654" s="87" t="n">
        <v>4000</v>
      </c>
      <c r="K654" s="88"/>
      <c r="L654" s="89"/>
      <c r="M654" s="90"/>
      <c r="N654" s="91"/>
      <c r="O654" s="92"/>
      <c r="P654" s="93"/>
      <c r="Q654" s="94" t="n">
        <f aca="false">SUM(G654:P654)</f>
        <v>4000</v>
      </c>
      <c r="R654" s="95" t="n">
        <f aca="false">Q654-F654</f>
        <v>0</v>
      </c>
      <c r="S654" s="95" t="n">
        <f aca="false">F654*D654</f>
        <v>5600</v>
      </c>
      <c r="T654" s="95" t="n">
        <f aca="false">Q654*D654</f>
        <v>5600</v>
      </c>
      <c r="U654" s="96" t="n">
        <f aca="false">T654-S654</f>
        <v>0</v>
      </c>
      <c r="V654" s="97"/>
    </row>
    <row r="655" customFormat="false" ht="13.8" hidden="true" customHeight="false" outlineLevel="2" collapsed="false">
      <c r="A655" s="84" t="n">
        <v>462</v>
      </c>
      <c r="B655" s="85" t="s">
        <v>623</v>
      </c>
      <c r="C655" s="85" t="s">
        <v>32</v>
      </c>
      <c r="D655" s="86" t="n">
        <v>1.4</v>
      </c>
      <c r="E655" s="85" t="s">
        <v>26</v>
      </c>
      <c r="F655" s="86" t="n">
        <v>6000</v>
      </c>
      <c r="G655" s="86"/>
      <c r="H655" s="86"/>
      <c r="I655" s="86"/>
      <c r="J655" s="87" t="n">
        <v>6000</v>
      </c>
      <c r="K655" s="88"/>
      <c r="L655" s="89"/>
      <c r="M655" s="90"/>
      <c r="N655" s="91"/>
      <c r="O655" s="92"/>
      <c r="P655" s="93"/>
      <c r="Q655" s="94" t="n">
        <f aca="false">SUM(G655:P655)</f>
        <v>6000</v>
      </c>
      <c r="R655" s="95" t="n">
        <f aca="false">Q655-F655</f>
        <v>0</v>
      </c>
      <c r="S655" s="95" t="n">
        <f aca="false">F655*D655</f>
        <v>8400</v>
      </c>
      <c r="T655" s="95" t="n">
        <f aca="false">Q655*D655</f>
        <v>8400</v>
      </c>
      <c r="U655" s="96" t="n">
        <f aca="false">T655-S655</f>
        <v>0</v>
      </c>
      <c r="V655" s="97"/>
    </row>
    <row r="656" customFormat="false" ht="13.8" hidden="false" customHeight="false" outlineLevel="1" collapsed="true">
      <c r="A656" s="84"/>
      <c r="B656" s="98" t="s">
        <v>1181</v>
      </c>
      <c r="C656" s="85"/>
      <c r="D656" s="86"/>
      <c r="E656" s="85"/>
      <c r="F656" s="86" t="n">
        <f aca="false">SUBTOTAL(9,F654:F655)</f>
        <v>10000</v>
      </c>
      <c r="G656" s="86"/>
      <c r="H656" s="86"/>
      <c r="I656" s="86"/>
      <c r="J656" s="87"/>
      <c r="K656" s="88"/>
      <c r="L656" s="89"/>
      <c r="M656" s="90"/>
      <c r="N656" s="91"/>
      <c r="O656" s="92"/>
      <c r="P656" s="93"/>
      <c r="Q656" s="94" t="n">
        <f aca="false">SUBTOTAL(9,Q654:Q655)</f>
        <v>10000</v>
      </c>
      <c r="R656" s="95" t="n">
        <f aca="false">SUBTOTAL(9,R654:R655)</f>
        <v>0</v>
      </c>
      <c r="S656" s="95" t="n">
        <f aca="false">SUBTOTAL(9,S654:S655)</f>
        <v>14000</v>
      </c>
      <c r="T656" s="95" t="n">
        <f aca="false">SUBTOTAL(9,T654:T655)</f>
        <v>14000</v>
      </c>
      <c r="U656" s="96" t="n">
        <f aca="false">SUBTOTAL(9,U654:U655)</f>
        <v>0</v>
      </c>
      <c r="V656" s="97"/>
    </row>
    <row r="657" customFormat="false" ht="13.8" hidden="true" customHeight="false" outlineLevel="2" collapsed="false">
      <c r="A657" s="84" t="n">
        <v>463</v>
      </c>
      <c r="B657" s="85" t="s">
        <v>627</v>
      </c>
      <c r="C657" s="85" t="s">
        <v>32</v>
      </c>
      <c r="D657" s="86" t="n">
        <v>1.4</v>
      </c>
      <c r="E657" s="85" t="s">
        <v>26</v>
      </c>
      <c r="F657" s="86" t="n">
        <v>100000</v>
      </c>
      <c r="G657" s="86"/>
      <c r="H657" s="86"/>
      <c r="I657" s="86"/>
      <c r="J657" s="87" t="n">
        <v>100000</v>
      </c>
      <c r="K657" s="88"/>
      <c r="L657" s="89"/>
      <c r="M657" s="90"/>
      <c r="N657" s="91"/>
      <c r="O657" s="92"/>
      <c r="P657" s="93"/>
      <c r="Q657" s="94" t="n">
        <f aca="false">SUM(G657:P657)</f>
        <v>100000</v>
      </c>
      <c r="R657" s="95" t="n">
        <f aca="false">Q657-F657</f>
        <v>0</v>
      </c>
      <c r="S657" s="95" t="n">
        <f aca="false">F657*D657</f>
        <v>140000</v>
      </c>
      <c r="T657" s="95" t="n">
        <f aca="false">Q657*D657</f>
        <v>140000</v>
      </c>
      <c r="U657" s="96" t="n">
        <f aca="false">T657-S657</f>
        <v>0</v>
      </c>
      <c r="V657" s="97"/>
    </row>
    <row r="658" customFormat="false" ht="13.8" hidden="false" customHeight="false" outlineLevel="1" collapsed="true">
      <c r="A658" s="84"/>
      <c r="B658" s="98" t="s">
        <v>1182</v>
      </c>
      <c r="C658" s="85"/>
      <c r="D658" s="86"/>
      <c r="E658" s="85"/>
      <c r="F658" s="86" t="n">
        <f aca="false">SUBTOTAL(9,F657:F657)</f>
        <v>100000</v>
      </c>
      <c r="G658" s="86"/>
      <c r="H658" s="86"/>
      <c r="I658" s="86"/>
      <c r="J658" s="87"/>
      <c r="K658" s="88"/>
      <c r="L658" s="89"/>
      <c r="M658" s="90"/>
      <c r="N658" s="91"/>
      <c r="O658" s="92"/>
      <c r="P658" s="93"/>
      <c r="Q658" s="94" t="n">
        <f aca="false">SUBTOTAL(9,Q657:Q657)</f>
        <v>100000</v>
      </c>
      <c r="R658" s="95" t="n">
        <f aca="false">SUBTOTAL(9,R657:R657)</f>
        <v>0</v>
      </c>
      <c r="S658" s="95" t="n">
        <f aca="false">SUBTOTAL(9,S657:S657)</f>
        <v>140000</v>
      </c>
      <c r="T658" s="95" t="n">
        <f aca="false">SUBTOTAL(9,T657:T657)</f>
        <v>140000</v>
      </c>
      <c r="U658" s="96" t="n">
        <f aca="false">SUBTOTAL(9,U657:U657)</f>
        <v>0</v>
      </c>
      <c r="V658" s="97"/>
    </row>
    <row r="659" customFormat="false" ht="13.8" hidden="true" customHeight="false" outlineLevel="2" collapsed="false">
      <c r="A659" s="84" t="n">
        <v>464</v>
      </c>
      <c r="B659" s="85" t="s">
        <v>630</v>
      </c>
      <c r="C659" s="85" t="s">
        <v>32</v>
      </c>
      <c r="D659" s="86" t="n">
        <v>1.4</v>
      </c>
      <c r="E659" s="85" t="s">
        <v>26</v>
      </c>
      <c r="F659" s="86" t="n">
        <v>10000</v>
      </c>
      <c r="G659" s="86"/>
      <c r="H659" s="86"/>
      <c r="I659" s="86"/>
      <c r="J659" s="87" t="n">
        <v>10000</v>
      </c>
      <c r="K659" s="88"/>
      <c r="L659" s="89"/>
      <c r="M659" s="90"/>
      <c r="N659" s="91"/>
      <c r="O659" s="92"/>
      <c r="P659" s="93"/>
      <c r="Q659" s="94" t="n">
        <f aca="false">SUM(G659:P659)</f>
        <v>10000</v>
      </c>
      <c r="R659" s="95" t="n">
        <f aca="false">Q659-F659</f>
        <v>0</v>
      </c>
      <c r="S659" s="95" t="n">
        <f aca="false">F659*D659</f>
        <v>14000</v>
      </c>
      <c r="T659" s="95" t="n">
        <f aca="false">Q659*D659</f>
        <v>14000</v>
      </c>
      <c r="U659" s="96" t="n">
        <f aca="false">T659-S659</f>
        <v>0</v>
      </c>
      <c r="V659" s="97"/>
    </row>
    <row r="660" customFormat="false" ht="13.8" hidden="false" customHeight="false" outlineLevel="1" collapsed="true">
      <c r="A660" s="84"/>
      <c r="B660" s="98" t="s">
        <v>1183</v>
      </c>
      <c r="C660" s="85"/>
      <c r="D660" s="86"/>
      <c r="E660" s="85"/>
      <c r="F660" s="86" t="n">
        <f aca="false">SUBTOTAL(9,F659:F659)</f>
        <v>10000</v>
      </c>
      <c r="G660" s="86"/>
      <c r="H660" s="86"/>
      <c r="I660" s="86"/>
      <c r="J660" s="87"/>
      <c r="K660" s="88"/>
      <c r="L660" s="89"/>
      <c r="M660" s="90"/>
      <c r="N660" s="91"/>
      <c r="O660" s="92"/>
      <c r="P660" s="93"/>
      <c r="Q660" s="94" t="n">
        <f aca="false">SUBTOTAL(9,Q659:Q659)</f>
        <v>10000</v>
      </c>
      <c r="R660" s="95" t="n">
        <f aca="false">SUBTOTAL(9,R659:R659)</f>
        <v>0</v>
      </c>
      <c r="S660" s="95" t="n">
        <f aca="false">SUBTOTAL(9,S659:S659)</f>
        <v>14000</v>
      </c>
      <c r="T660" s="95" t="n">
        <f aca="false">SUBTOTAL(9,T659:T659)</f>
        <v>14000</v>
      </c>
      <c r="U660" s="96" t="n">
        <f aca="false">SUBTOTAL(9,U659:U659)</f>
        <v>0</v>
      </c>
      <c r="V660" s="97"/>
    </row>
    <row r="661" customFormat="false" ht="13.8" hidden="true" customHeight="false" outlineLevel="2" collapsed="false">
      <c r="A661" s="84" t="n">
        <v>465</v>
      </c>
      <c r="B661" s="85" t="s">
        <v>633</v>
      </c>
      <c r="C661" s="85" t="s">
        <v>121</v>
      </c>
      <c r="D661" s="86" t="n">
        <v>36597.75</v>
      </c>
      <c r="E661" s="85" t="s">
        <v>26</v>
      </c>
      <c r="F661" s="86" t="n">
        <v>1</v>
      </c>
      <c r="G661" s="86"/>
      <c r="H661" s="86"/>
      <c r="I661" s="86"/>
      <c r="J661" s="87"/>
      <c r="K661" s="88" t="n">
        <v>1</v>
      </c>
      <c r="L661" s="89"/>
      <c r="M661" s="90"/>
      <c r="N661" s="91"/>
      <c r="O661" s="92"/>
      <c r="P661" s="93"/>
      <c r="Q661" s="94" t="n">
        <f aca="false">SUM(G661:P661)</f>
        <v>1</v>
      </c>
      <c r="R661" s="95" t="n">
        <f aca="false">Q661-F661</f>
        <v>0</v>
      </c>
      <c r="S661" s="95" t="n">
        <f aca="false">F661*D661</f>
        <v>36597.75</v>
      </c>
      <c r="T661" s="95" t="n">
        <f aca="false">Q661*D661</f>
        <v>36597.75</v>
      </c>
      <c r="U661" s="96" t="n">
        <f aca="false">T661-S661</f>
        <v>0</v>
      </c>
      <c r="V661" s="97"/>
    </row>
    <row r="662" customFormat="false" ht="13.8" hidden="false" customHeight="false" outlineLevel="1" collapsed="true">
      <c r="A662" s="84"/>
      <c r="B662" s="98" t="s">
        <v>1184</v>
      </c>
      <c r="C662" s="85"/>
      <c r="D662" s="86"/>
      <c r="E662" s="85"/>
      <c r="F662" s="86" t="n">
        <f aca="false">SUBTOTAL(9,F661:F661)</f>
        <v>1</v>
      </c>
      <c r="G662" s="86"/>
      <c r="H662" s="86"/>
      <c r="I662" s="86"/>
      <c r="J662" s="87"/>
      <c r="K662" s="88"/>
      <c r="L662" s="89"/>
      <c r="M662" s="90"/>
      <c r="N662" s="91"/>
      <c r="O662" s="92"/>
      <c r="P662" s="93"/>
      <c r="Q662" s="94" t="n">
        <f aca="false">SUBTOTAL(9,Q661:Q661)</f>
        <v>1</v>
      </c>
      <c r="R662" s="95" t="n">
        <f aca="false">SUBTOTAL(9,R661:R661)</f>
        <v>0</v>
      </c>
      <c r="S662" s="95" t="n">
        <f aca="false">SUBTOTAL(9,S661:S661)</f>
        <v>36597.75</v>
      </c>
      <c r="T662" s="95" t="n">
        <f aca="false">SUBTOTAL(9,T661:T661)</f>
        <v>36597.75</v>
      </c>
      <c r="U662" s="96" t="n">
        <f aca="false">SUBTOTAL(9,U661:U661)</f>
        <v>0</v>
      </c>
      <c r="V662" s="97"/>
    </row>
    <row r="663" customFormat="false" ht="13.8" hidden="true" customHeight="false" outlineLevel="2" collapsed="false">
      <c r="A663" s="84" t="n">
        <v>466</v>
      </c>
      <c r="B663" s="85" t="s">
        <v>635</v>
      </c>
      <c r="C663" s="85" t="s">
        <v>121</v>
      </c>
      <c r="D663" s="86" t="n">
        <v>15919.86</v>
      </c>
      <c r="E663" s="85" t="s">
        <v>26</v>
      </c>
      <c r="F663" s="86" t="n">
        <v>8</v>
      </c>
      <c r="G663" s="86"/>
      <c r="H663" s="86"/>
      <c r="I663" s="86"/>
      <c r="J663" s="87" t="n">
        <v>8</v>
      </c>
      <c r="K663" s="88"/>
      <c r="L663" s="89"/>
      <c r="M663" s="90"/>
      <c r="N663" s="91"/>
      <c r="O663" s="92"/>
      <c r="P663" s="93"/>
      <c r="Q663" s="94" t="n">
        <f aca="false">SUM(G663:P663)</f>
        <v>8</v>
      </c>
      <c r="R663" s="95" t="n">
        <f aca="false">Q663-F663</f>
        <v>0</v>
      </c>
      <c r="S663" s="95" t="n">
        <f aca="false">F663*D663</f>
        <v>127358.88</v>
      </c>
      <c r="T663" s="95" t="n">
        <f aca="false">Q663*D663</f>
        <v>127358.88</v>
      </c>
      <c r="U663" s="96" t="n">
        <f aca="false">T663-S663</f>
        <v>0</v>
      </c>
      <c r="V663" s="97"/>
    </row>
    <row r="664" customFormat="false" ht="13.8" hidden="true" customHeight="false" outlineLevel="2" collapsed="false">
      <c r="A664" s="84" t="n">
        <v>467</v>
      </c>
      <c r="B664" s="85" t="s">
        <v>635</v>
      </c>
      <c r="C664" s="85" t="s">
        <v>121</v>
      </c>
      <c r="D664" s="86" t="n">
        <v>18054.89</v>
      </c>
      <c r="E664" s="85" t="s">
        <v>26</v>
      </c>
      <c r="F664" s="86" t="n">
        <v>9</v>
      </c>
      <c r="G664" s="86"/>
      <c r="H664" s="86"/>
      <c r="I664" s="86"/>
      <c r="J664" s="87" t="n">
        <v>8</v>
      </c>
      <c r="K664" s="88"/>
      <c r="L664" s="89"/>
      <c r="M664" s="90"/>
      <c r="N664" s="91"/>
      <c r="O664" s="92"/>
      <c r="P664" s="93"/>
      <c r="Q664" s="94" t="n">
        <f aca="false">SUM(G664:P664)</f>
        <v>8</v>
      </c>
      <c r="R664" s="95" t="n">
        <f aca="false">Q664-F664</f>
        <v>-1</v>
      </c>
      <c r="S664" s="95" t="n">
        <f aca="false">F664*D664</f>
        <v>162494.01</v>
      </c>
      <c r="T664" s="95" t="n">
        <f aca="false">Q664*D664</f>
        <v>144439.12</v>
      </c>
      <c r="U664" s="96" t="n">
        <f aca="false">T664-S664</f>
        <v>-18054.89</v>
      </c>
      <c r="V664" s="97"/>
    </row>
    <row r="665" customFormat="false" ht="13.8" hidden="false" customHeight="false" outlineLevel="1" collapsed="true">
      <c r="A665" s="84"/>
      <c r="B665" s="98" t="s">
        <v>1185</v>
      </c>
      <c r="C665" s="85"/>
      <c r="D665" s="86"/>
      <c r="E665" s="85"/>
      <c r="F665" s="86" t="n">
        <f aca="false">SUBTOTAL(9,F663:F664)</f>
        <v>17</v>
      </c>
      <c r="G665" s="86"/>
      <c r="H665" s="86"/>
      <c r="I665" s="86"/>
      <c r="J665" s="87"/>
      <c r="K665" s="88"/>
      <c r="L665" s="89"/>
      <c r="M665" s="90"/>
      <c r="N665" s="91"/>
      <c r="O665" s="92"/>
      <c r="P665" s="93"/>
      <c r="Q665" s="94" t="n">
        <f aca="false">SUBTOTAL(9,Q663:Q664)</f>
        <v>16</v>
      </c>
      <c r="R665" s="95" t="n">
        <f aca="false">SUBTOTAL(9,R663:R664)</f>
        <v>-1</v>
      </c>
      <c r="S665" s="95" t="n">
        <f aca="false">SUBTOTAL(9,S663:S664)</f>
        <v>289852.89</v>
      </c>
      <c r="T665" s="95" t="n">
        <f aca="false">SUBTOTAL(9,T663:T664)</f>
        <v>271798</v>
      </c>
      <c r="U665" s="96" t="n">
        <f aca="false">SUBTOTAL(9,U663:U664)</f>
        <v>-18054.89</v>
      </c>
      <c r="V665" s="97"/>
    </row>
    <row r="666" customFormat="false" ht="13.8" hidden="true" customHeight="false" outlineLevel="2" collapsed="false">
      <c r="A666" s="84" t="n">
        <v>468</v>
      </c>
      <c r="B666" s="85" t="s">
        <v>637</v>
      </c>
      <c r="C666" s="85" t="s">
        <v>94</v>
      </c>
      <c r="D666" s="86" t="n">
        <v>6160</v>
      </c>
      <c r="E666" s="85" t="s">
        <v>638</v>
      </c>
      <c r="F666" s="86" t="n">
        <v>1500</v>
      </c>
      <c r="G666" s="86"/>
      <c r="H666" s="86"/>
      <c r="I666" s="86"/>
      <c r="J666" s="87"/>
      <c r="K666" s="88"/>
      <c r="L666" s="89" t="n">
        <v>1500</v>
      </c>
      <c r="M666" s="90"/>
      <c r="N666" s="91"/>
      <c r="O666" s="92"/>
      <c r="P666" s="93"/>
      <c r="Q666" s="94" t="n">
        <f aca="false">SUM(G666:P666)</f>
        <v>1500</v>
      </c>
      <c r="R666" s="95" t="n">
        <f aca="false">Q666-F666</f>
        <v>0</v>
      </c>
      <c r="S666" s="95" t="n">
        <f aca="false">F666*D666</f>
        <v>9240000</v>
      </c>
      <c r="T666" s="95" t="n">
        <f aca="false">Q666*D666</f>
        <v>9240000</v>
      </c>
      <c r="U666" s="96" t="n">
        <f aca="false">T666-S666</f>
        <v>0</v>
      </c>
      <c r="V666" s="97"/>
    </row>
    <row r="667" customFormat="false" ht="13.8" hidden="true" customHeight="false" outlineLevel="2" collapsed="false">
      <c r="A667" s="84" t="n">
        <v>469</v>
      </c>
      <c r="B667" s="85" t="s">
        <v>637</v>
      </c>
      <c r="C667" s="85" t="s">
        <v>94</v>
      </c>
      <c r="D667" s="86" t="n">
        <v>6160</v>
      </c>
      <c r="E667" s="85" t="s">
        <v>638</v>
      </c>
      <c r="F667" s="86" t="n">
        <v>1000</v>
      </c>
      <c r="G667" s="86"/>
      <c r="H667" s="86"/>
      <c r="I667" s="86"/>
      <c r="J667" s="87"/>
      <c r="K667" s="88"/>
      <c r="L667" s="89" t="n">
        <v>1000</v>
      </c>
      <c r="M667" s="90"/>
      <c r="N667" s="91"/>
      <c r="O667" s="92"/>
      <c r="P667" s="93"/>
      <c r="Q667" s="94" t="n">
        <f aca="false">SUM(G667:P667)</f>
        <v>1000</v>
      </c>
      <c r="R667" s="95" t="n">
        <f aca="false">Q667-F667</f>
        <v>0</v>
      </c>
      <c r="S667" s="95" t="n">
        <f aca="false">F667*D667</f>
        <v>6160000</v>
      </c>
      <c r="T667" s="95" t="n">
        <f aca="false">Q667*D667</f>
        <v>6160000</v>
      </c>
      <c r="U667" s="96" t="n">
        <f aca="false">T667-S667</f>
        <v>0</v>
      </c>
      <c r="V667" s="97"/>
    </row>
    <row r="668" customFormat="false" ht="13.8" hidden="false" customHeight="false" outlineLevel="1" collapsed="true">
      <c r="A668" s="84"/>
      <c r="B668" s="98" t="s">
        <v>1186</v>
      </c>
      <c r="C668" s="85"/>
      <c r="D668" s="86"/>
      <c r="E668" s="85"/>
      <c r="F668" s="86" t="n">
        <f aca="false">SUBTOTAL(9,F666:F667)</f>
        <v>2500</v>
      </c>
      <c r="G668" s="86"/>
      <c r="H668" s="86"/>
      <c r="I668" s="86"/>
      <c r="J668" s="87"/>
      <c r="K668" s="88"/>
      <c r="L668" s="89"/>
      <c r="M668" s="90"/>
      <c r="N668" s="91"/>
      <c r="O668" s="92"/>
      <c r="P668" s="93"/>
      <c r="Q668" s="94" t="n">
        <f aca="false">SUBTOTAL(9,Q666:Q667)</f>
        <v>2500</v>
      </c>
      <c r="R668" s="95" t="n">
        <f aca="false">SUBTOTAL(9,R666:R667)</f>
        <v>0</v>
      </c>
      <c r="S668" s="95" t="n">
        <f aca="false">SUBTOTAL(9,S666:S667)</f>
        <v>15400000</v>
      </c>
      <c r="T668" s="95" t="n">
        <f aca="false">SUBTOTAL(9,T666:T667)</f>
        <v>15400000</v>
      </c>
      <c r="U668" s="96" t="n">
        <f aca="false">SUBTOTAL(9,U666:U667)</f>
        <v>0</v>
      </c>
      <c r="V668" s="97"/>
    </row>
    <row r="669" customFormat="false" ht="13.8" hidden="true" customHeight="false" outlineLevel="2" collapsed="false">
      <c r="A669" s="84" t="n">
        <v>470</v>
      </c>
      <c r="B669" s="85" t="s">
        <v>640</v>
      </c>
      <c r="C669" s="85" t="s">
        <v>148</v>
      </c>
      <c r="D669" s="86" t="n">
        <v>25.63</v>
      </c>
      <c r="E669" s="85" t="s">
        <v>26</v>
      </c>
      <c r="F669" s="86" t="n">
        <v>72400</v>
      </c>
      <c r="G669" s="86"/>
      <c r="H669" s="86"/>
      <c r="I669" s="86"/>
      <c r="J669" s="87"/>
      <c r="K669" s="88"/>
      <c r="L669" s="89" t="n">
        <v>63400</v>
      </c>
      <c r="M669" s="90"/>
      <c r="N669" s="91"/>
      <c r="O669" s="92"/>
      <c r="P669" s="93" t="n">
        <v>9000</v>
      </c>
      <c r="Q669" s="94" t="n">
        <f aca="false">SUM(G669:P669)</f>
        <v>72400</v>
      </c>
      <c r="R669" s="95" t="n">
        <f aca="false">Q669-F669</f>
        <v>0</v>
      </c>
      <c r="S669" s="95" t="n">
        <f aca="false">F669*D669</f>
        <v>1855612</v>
      </c>
      <c r="T669" s="95" t="n">
        <f aca="false">Q669*D669</f>
        <v>1855612</v>
      </c>
      <c r="U669" s="96" t="n">
        <f aca="false">T669-S669</f>
        <v>0</v>
      </c>
      <c r="V669" s="97"/>
    </row>
    <row r="670" customFormat="false" ht="13.8" hidden="true" customHeight="false" outlineLevel="2" collapsed="false">
      <c r="A670" s="84" t="n">
        <v>471</v>
      </c>
      <c r="B670" s="85" t="s">
        <v>640</v>
      </c>
      <c r="C670" s="85" t="s">
        <v>148</v>
      </c>
      <c r="D670" s="86" t="n">
        <v>29.12</v>
      </c>
      <c r="E670" s="85" t="s">
        <v>26</v>
      </c>
      <c r="F670" s="86" t="n">
        <v>2</v>
      </c>
      <c r="G670" s="86"/>
      <c r="H670" s="86"/>
      <c r="I670" s="86"/>
      <c r="J670" s="87"/>
      <c r="K670" s="88"/>
      <c r="L670" s="89"/>
      <c r="M670" s="90"/>
      <c r="N670" s="91"/>
      <c r="O670" s="92"/>
      <c r="P670" s="93" t="n">
        <v>2</v>
      </c>
      <c r="Q670" s="94" t="n">
        <f aca="false">SUM(G670:P670)</f>
        <v>2</v>
      </c>
      <c r="R670" s="95" t="n">
        <f aca="false">Q670-F670</f>
        <v>0</v>
      </c>
      <c r="S670" s="95" t="n">
        <f aca="false">F670*D670</f>
        <v>58.24</v>
      </c>
      <c r="T670" s="95" t="n">
        <f aca="false">Q670*D670</f>
        <v>58.24</v>
      </c>
      <c r="U670" s="96" t="n">
        <f aca="false">T670-S670</f>
        <v>0</v>
      </c>
      <c r="V670" s="97"/>
    </row>
    <row r="671" customFormat="false" ht="13.8" hidden="true" customHeight="false" outlineLevel="2" collapsed="false">
      <c r="A671" s="84" t="n">
        <v>472</v>
      </c>
      <c r="B671" s="85" t="s">
        <v>640</v>
      </c>
      <c r="C671" s="85" t="s">
        <v>148</v>
      </c>
      <c r="D671" s="86" t="n">
        <v>29.12</v>
      </c>
      <c r="E671" s="85" t="s">
        <v>26</v>
      </c>
      <c r="F671" s="86" t="n">
        <v>89937</v>
      </c>
      <c r="G671" s="86"/>
      <c r="H671" s="86"/>
      <c r="I671" s="86"/>
      <c r="J671" s="87"/>
      <c r="K671" s="88" t="n">
        <v>244</v>
      </c>
      <c r="L671" s="89"/>
      <c r="M671" s="90"/>
      <c r="N671" s="91"/>
      <c r="O671" s="92"/>
      <c r="P671" s="93" t="n">
        <v>89693</v>
      </c>
      <c r="Q671" s="94" t="n">
        <f aca="false">SUM(G671:P671)</f>
        <v>89937</v>
      </c>
      <c r="R671" s="95" t="n">
        <f aca="false">Q671-F671</f>
        <v>0</v>
      </c>
      <c r="S671" s="95" t="n">
        <f aca="false">F671*D671</f>
        <v>2618965.44</v>
      </c>
      <c r="T671" s="95" t="n">
        <f aca="false">Q671*D671</f>
        <v>2618965.44</v>
      </c>
      <c r="U671" s="96" t="n">
        <f aca="false">T671-S671</f>
        <v>0</v>
      </c>
      <c r="V671" s="97"/>
    </row>
    <row r="672" customFormat="false" ht="13.8" hidden="true" customHeight="false" outlineLevel="2" collapsed="false">
      <c r="A672" s="84" t="n">
        <v>473</v>
      </c>
      <c r="B672" s="85" t="s">
        <v>640</v>
      </c>
      <c r="C672" s="85" t="s">
        <v>204</v>
      </c>
      <c r="D672" s="86" t="n">
        <v>31.058</v>
      </c>
      <c r="E672" s="85" t="s">
        <v>26</v>
      </c>
      <c r="F672" s="86" t="n">
        <v>128500</v>
      </c>
      <c r="G672" s="86"/>
      <c r="H672" s="86"/>
      <c r="I672" s="86"/>
      <c r="J672" s="87"/>
      <c r="K672" s="88"/>
      <c r="L672" s="89" t="n">
        <v>128500</v>
      </c>
      <c r="M672" s="90"/>
      <c r="N672" s="91"/>
      <c r="O672" s="92"/>
      <c r="P672" s="93"/>
      <c r="Q672" s="94" t="n">
        <f aca="false">SUM(G672:P672)</f>
        <v>128500</v>
      </c>
      <c r="R672" s="95" t="n">
        <f aca="false">Q672-F672</f>
        <v>0</v>
      </c>
      <c r="S672" s="95" t="n">
        <f aca="false">F672*D672</f>
        <v>3990953</v>
      </c>
      <c r="T672" s="95" t="n">
        <f aca="false">Q672*D672</f>
        <v>3990953</v>
      </c>
      <c r="U672" s="96" t="n">
        <f aca="false">T672-S672</f>
        <v>0</v>
      </c>
      <c r="V672" s="97"/>
    </row>
    <row r="673" customFormat="false" ht="13.8" hidden="true" customHeight="false" outlineLevel="2" collapsed="false">
      <c r="A673" s="84" t="n">
        <v>474</v>
      </c>
      <c r="B673" s="85" t="s">
        <v>640</v>
      </c>
      <c r="C673" s="85" t="s">
        <v>204</v>
      </c>
      <c r="D673" s="86" t="n">
        <v>35</v>
      </c>
      <c r="E673" s="85" t="s">
        <v>26</v>
      </c>
      <c r="F673" s="86" t="n">
        <v>241600</v>
      </c>
      <c r="G673" s="86"/>
      <c r="H673" s="86"/>
      <c r="I673" s="86"/>
      <c r="J673" s="87"/>
      <c r="K673" s="88"/>
      <c r="L673" s="89" t="n">
        <v>18700</v>
      </c>
      <c r="M673" s="90"/>
      <c r="N673" s="91"/>
      <c r="O673" s="92"/>
      <c r="P673" s="93" t="n">
        <v>221407</v>
      </c>
      <c r="Q673" s="94" t="n">
        <f aca="false">SUM(G673:P673)</f>
        <v>240107</v>
      </c>
      <c r="R673" s="95" t="n">
        <f aca="false">Q673-F673</f>
        <v>-1493</v>
      </c>
      <c r="S673" s="95" t="n">
        <f aca="false">F673*D673</f>
        <v>8456000</v>
      </c>
      <c r="T673" s="95" t="n">
        <f aca="false">Q673*D673</f>
        <v>8403745</v>
      </c>
      <c r="U673" s="96" t="n">
        <f aca="false">T673-S673</f>
        <v>-52255</v>
      </c>
      <c r="V673" s="97"/>
    </row>
    <row r="674" customFormat="false" ht="13.8" hidden="false" customHeight="false" outlineLevel="1" collapsed="true">
      <c r="A674" s="84"/>
      <c r="B674" s="98" t="s">
        <v>1187</v>
      </c>
      <c r="C674" s="85"/>
      <c r="D674" s="86"/>
      <c r="E674" s="85"/>
      <c r="F674" s="86" t="n">
        <f aca="false">SUBTOTAL(9,F669:F673)</f>
        <v>532439</v>
      </c>
      <c r="G674" s="86"/>
      <c r="H674" s="86"/>
      <c r="I674" s="86"/>
      <c r="J674" s="87"/>
      <c r="K674" s="88"/>
      <c r="L674" s="89"/>
      <c r="M674" s="90"/>
      <c r="N674" s="91"/>
      <c r="O674" s="92"/>
      <c r="P674" s="93"/>
      <c r="Q674" s="94" t="n">
        <f aca="false">SUBTOTAL(9,Q669:Q673)</f>
        <v>530946</v>
      </c>
      <c r="R674" s="95" t="n">
        <f aca="false">SUBTOTAL(9,R669:R673)</f>
        <v>-1493</v>
      </c>
      <c r="S674" s="95" t="n">
        <f aca="false">SUBTOTAL(9,S669:S673)</f>
        <v>16921588.68</v>
      </c>
      <c r="T674" s="95" t="n">
        <f aca="false">SUBTOTAL(9,T669:T673)</f>
        <v>16869333.68</v>
      </c>
      <c r="U674" s="96" t="n">
        <f aca="false">SUBTOTAL(9,U669:U673)</f>
        <v>-52255</v>
      </c>
      <c r="V674" s="97"/>
    </row>
    <row r="675" customFormat="false" ht="13.8" hidden="true" customHeight="false" outlineLevel="2" collapsed="false">
      <c r="A675" s="84" t="n">
        <v>475</v>
      </c>
      <c r="B675" s="85" t="s">
        <v>642</v>
      </c>
      <c r="C675" s="85" t="s">
        <v>32</v>
      </c>
      <c r="D675" s="86" t="n">
        <v>0.79</v>
      </c>
      <c r="E675" s="85" t="s">
        <v>26</v>
      </c>
      <c r="F675" s="86" t="n">
        <v>39800</v>
      </c>
      <c r="G675" s="86"/>
      <c r="H675" s="86"/>
      <c r="I675" s="86"/>
      <c r="J675" s="87" t="n">
        <v>39800</v>
      </c>
      <c r="K675" s="88"/>
      <c r="L675" s="89"/>
      <c r="M675" s="90"/>
      <c r="N675" s="91"/>
      <c r="O675" s="92"/>
      <c r="P675" s="93"/>
      <c r="Q675" s="94" t="n">
        <f aca="false">SUM(G675:P675)</f>
        <v>39800</v>
      </c>
      <c r="R675" s="95" t="n">
        <f aca="false">Q675-F675</f>
        <v>0</v>
      </c>
      <c r="S675" s="95" t="n">
        <f aca="false">F675*D675</f>
        <v>31442</v>
      </c>
      <c r="T675" s="95" t="n">
        <f aca="false">Q675*D675</f>
        <v>31442</v>
      </c>
      <c r="U675" s="96" t="n">
        <f aca="false">T675-S675</f>
        <v>0</v>
      </c>
      <c r="V675" s="97"/>
    </row>
    <row r="676" customFormat="false" ht="13.8" hidden="false" customHeight="false" outlineLevel="1" collapsed="true">
      <c r="A676" s="84"/>
      <c r="B676" s="98" t="s">
        <v>1188</v>
      </c>
      <c r="C676" s="85"/>
      <c r="D676" s="86"/>
      <c r="E676" s="85"/>
      <c r="F676" s="86" t="n">
        <f aca="false">SUBTOTAL(9,F675:F675)</f>
        <v>39800</v>
      </c>
      <c r="G676" s="86"/>
      <c r="H676" s="86"/>
      <c r="I676" s="86"/>
      <c r="J676" s="87"/>
      <c r="K676" s="88"/>
      <c r="L676" s="89"/>
      <c r="M676" s="90"/>
      <c r="N676" s="91"/>
      <c r="O676" s="92"/>
      <c r="P676" s="93"/>
      <c r="Q676" s="94" t="n">
        <f aca="false">SUBTOTAL(9,Q675:Q675)</f>
        <v>39800</v>
      </c>
      <c r="R676" s="95" t="n">
        <f aca="false">SUBTOTAL(9,R675:R675)</f>
        <v>0</v>
      </c>
      <c r="S676" s="95" t="n">
        <f aca="false">SUBTOTAL(9,S675:S675)</f>
        <v>31442</v>
      </c>
      <c r="T676" s="95" t="n">
        <f aca="false">SUBTOTAL(9,T675:T675)</f>
        <v>31442</v>
      </c>
      <c r="U676" s="96" t="n">
        <f aca="false">SUBTOTAL(9,U675:U675)</f>
        <v>0</v>
      </c>
      <c r="V676" s="97"/>
    </row>
    <row r="677" customFormat="false" ht="13.8" hidden="true" customHeight="false" outlineLevel="2" collapsed="false">
      <c r="A677" s="84" t="n">
        <v>476</v>
      </c>
      <c r="B677" s="85" t="s">
        <v>646</v>
      </c>
      <c r="C677" s="85" t="s">
        <v>32</v>
      </c>
      <c r="D677" s="86" t="n">
        <v>0.95</v>
      </c>
      <c r="E677" s="85" t="s">
        <v>26</v>
      </c>
      <c r="F677" s="86" t="n">
        <v>14900</v>
      </c>
      <c r="G677" s="86"/>
      <c r="H677" s="86"/>
      <c r="I677" s="86"/>
      <c r="J677" s="87" t="n">
        <v>14900</v>
      </c>
      <c r="K677" s="88"/>
      <c r="L677" s="89"/>
      <c r="M677" s="90"/>
      <c r="N677" s="91"/>
      <c r="O677" s="92"/>
      <c r="P677" s="93"/>
      <c r="Q677" s="94" t="n">
        <f aca="false">SUM(G677:P677)</f>
        <v>14900</v>
      </c>
      <c r="R677" s="95" t="n">
        <f aca="false">Q677-F677</f>
        <v>0</v>
      </c>
      <c r="S677" s="95" t="n">
        <f aca="false">F677*D677</f>
        <v>14155</v>
      </c>
      <c r="T677" s="95" t="n">
        <f aca="false">Q677*D677</f>
        <v>14155</v>
      </c>
      <c r="U677" s="96" t="n">
        <f aca="false">T677-S677</f>
        <v>0</v>
      </c>
      <c r="V677" s="97"/>
    </row>
    <row r="678" customFormat="false" ht="13.8" hidden="false" customHeight="false" outlineLevel="1" collapsed="true">
      <c r="A678" s="84"/>
      <c r="B678" s="98" t="s">
        <v>1189</v>
      </c>
      <c r="C678" s="85"/>
      <c r="D678" s="86"/>
      <c r="E678" s="85"/>
      <c r="F678" s="86" t="n">
        <f aca="false">SUBTOTAL(9,F677:F677)</f>
        <v>14900</v>
      </c>
      <c r="G678" s="86"/>
      <c r="H678" s="86"/>
      <c r="I678" s="86"/>
      <c r="J678" s="87"/>
      <c r="K678" s="88"/>
      <c r="L678" s="89"/>
      <c r="M678" s="90"/>
      <c r="N678" s="91"/>
      <c r="O678" s="92"/>
      <c r="P678" s="93"/>
      <c r="Q678" s="94" t="n">
        <f aca="false">SUBTOTAL(9,Q677:Q677)</f>
        <v>14900</v>
      </c>
      <c r="R678" s="95" t="n">
        <f aca="false">SUBTOTAL(9,R677:R677)</f>
        <v>0</v>
      </c>
      <c r="S678" s="95" t="n">
        <f aca="false">SUBTOTAL(9,S677:S677)</f>
        <v>14155</v>
      </c>
      <c r="T678" s="95" t="n">
        <f aca="false">SUBTOTAL(9,T677:T677)</f>
        <v>14155</v>
      </c>
      <c r="U678" s="96" t="n">
        <f aca="false">SUBTOTAL(9,U677:U677)</f>
        <v>0</v>
      </c>
      <c r="V678" s="97"/>
    </row>
    <row r="679" customFormat="false" ht="13.8" hidden="true" customHeight="false" outlineLevel="2" collapsed="false">
      <c r="A679" s="84" t="n">
        <v>477</v>
      </c>
      <c r="B679" s="85" t="s">
        <v>650</v>
      </c>
      <c r="C679" s="85" t="s">
        <v>32</v>
      </c>
      <c r="D679" s="86" t="n">
        <v>0.29</v>
      </c>
      <c r="E679" s="85" t="s">
        <v>26</v>
      </c>
      <c r="F679" s="86" t="n">
        <v>35000</v>
      </c>
      <c r="G679" s="86"/>
      <c r="H679" s="86"/>
      <c r="I679" s="86"/>
      <c r="J679" s="87" t="n">
        <v>35000</v>
      </c>
      <c r="K679" s="88"/>
      <c r="L679" s="89"/>
      <c r="M679" s="90"/>
      <c r="N679" s="91"/>
      <c r="O679" s="92"/>
      <c r="P679" s="93"/>
      <c r="Q679" s="94" t="n">
        <f aca="false">SUM(G679:P679)</f>
        <v>35000</v>
      </c>
      <c r="R679" s="95" t="n">
        <f aca="false">Q679-F679</f>
        <v>0</v>
      </c>
      <c r="S679" s="95" t="n">
        <f aca="false">F679*D679</f>
        <v>10150</v>
      </c>
      <c r="T679" s="95" t="n">
        <f aca="false">Q679*D679</f>
        <v>10150</v>
      </c>
      <c r="U679" s="96" t="n">
        <f aca="false">T679-S679</f>
        <v>0</v>
      </c>
      <c r="V679" s="97"/>
    </row>
    <row r="680" customFormat="false" ht="13.8" hidden="false" customHeight="false" outlineLevel="1" collapsed="true">
      <c r="A680" s="84"/>
      <c r="B680" s="98" t="s">
        <v>1190</v>
      </c>
      <c r="C680" s="85"/>
      <c r="D680" s="86"/>
      <c r="E680" s="85"/>
      <c r="F680" s="86" t="n">
        <f aca="false">SUBTOTAL(9,F679:F679)</f>
        <v>35000</v>
      </c>
      <c r="G680" s="86"/>
      <c r="H680" s="86"/>
      <c r="I680" s="86"/>
      <c r="J680" s="87"/>
      <c r="K680" s="88"/>
      <c r="L680" s="89"/>
      <c r="M680" s="90"/>
      <c r="N680" s="91"/>
      <c r="O680" s="92"/>
      <c r="P680" s="93"/>
      <c r="Q680" s="94" t="n">
        <f aca="false">SUBTOTAL(9,Q679:Q679)</f>
        <v>35000</v>
      </c>
      <c r="R680" s="95" t="n">
        <f aca="false">SUBTOTAL(9,R679:R679)</f>
        <v>0</v>
      </c>
      <c r="S680" s="95" t="n">
        <f aca="false">SUBTOTAL(9,S679:S679)</f>
        <v>10150</v>
      </c>
      <c r="T680" s="95" t="n">
        <f aca="false">SUBTOTAL(9,T679:T679)</f>
        <v>10150</v>
      </c>
      <c r="U680" s="96" t="n">
        <f aca="false">SUBTOTAL(9,U679:U679)</f>
        <v>0</v>
      </c>
      <c r="V680" s="97"/>
    </row>
    <row r="681" customFormat="false" ht="13.8" hidden="true" customHeight="false" outlineLevel="2" collapsed="false">
      <c r="A681" s="84" t="n">
        <v>478</v>
      </c>
      <c r="B681" s="85" t="s">
        <v>652</v>
      </c>
      <c r="C681" s="85" t="s">
        <v>32</v>
      </c>
      <c r="D681" s="86" t="n">
        <v>0.8</v>
      </c>
      <c r="E681" s="85" t="s">
        <v>26</v>
      </c>
      <c r="F681" s="86" t="n">
        <v>1500</v>
      </c>
      <c r="G681" s="86"/>
      <c r="H681" s="86"/>
      <c r="I681" s="86"/>
      <c r="J681" s="87" t="n">
        <v>1500</v>
      </c>
      <c r="K681" s="88"/>
      <c r="L681" s="89"/>
      <c r="M681" s="90"/>
      <c r="N681" s="91"/>
      <c r="O681" s="92"/>
      <c r="P681" s="93"/>
      <c r="Q681" s="94" t="n">
        <f aca="false">SUM(G681:P681)</f>
        <v>1500</v>
      </c>
      <c r="R681" s="95" t="n">
        <f aca="false">Q681-F681</f>
        <v>0</v>
      </c>
      <c r="S681" s="95" t="n">
        <f aca="false">F681*D681</f>
        <v>1200</v>
      </c>
      <c r="T681" s="95" t="n">
        <f aca="false">Q681*D681</f>
        <v>1200</v>
      </c>
      <c r="U681" s="96" t="n">
        <f aca="false">T681-S681</f>
        <v>0</v>
      </c>
      <c r="V681" s="97"/>
    </row>
    <row r="682" customFormat="false" ht="13.8" hidden="false" customHeight="false" outlineLevel="1" collapsed="true">
      <c r="A682" s="84"/>
      <c r="B682" s="98" t="s">
        <v>1191</v>
      </c>
      <c r="C682" s="85"/>
      <c r="D682" s="86"/>
      <c r="E682" s="85"/>
      <c r="F682" s="86" t="n">
        <f aca="false">SUBTOTAL(9,F681:F681)</f>
        <v>1500</v>
      </c>
      <c r="G682" s="86"/>
      <c r="H682" s="86"/>
      <c r="I682" s="86"/>
      <c r="J682" s="87"/>
      <c r="K682" s="88"/>
      <c r="L682" s="89"/>
      <c r="M682" s="90"/>
      <c r="N682" s="91"/>
      <c r="O682" s="92"/>
      <c r="P682" s="93"/>
      <c r="Q682" s="94" t="n">
        <f aca="false">SUBTOTAL(9,Q681:Q681)</f>
        <v>1500</v>
      </c>
      <c r="R682" s="95" t="n">
        <f aca="false">SUBTOTAL(9,R681:R681)</f>
        <v>0</v>
      </c>
      <c r="S682" s="95" t="n">
        <f aca="false">SUBTOTAL(9,S681:S681)</f>
        <v>1200</v>
      </c>
      <c r="T682" s="95" t="n">
        <f aca="false">SUBTOTAL(9,T681:T681)</f>
        <v>1200</v>
      </c>
      <c r="U682" s="96" t="n">
        <f aca="false">SUBTOTAL(9,U681:U681)</f>
        <v>0</v>
      </c>
      <c r="V682" s="97"/>
    </row>
    <row r="683" customFormat="false" ht="13.8" hidden="true" customHeight="false" outlineLevel="2" collapsed="false">
      <c r="A683" s="84" t="n">
        <v>479</v>
      </c>
      <c r="B683" s="85" t="s">
        <v>655</v>
      </c>
      <c r="C683" s="85" t="s">
        <v>32</v>
      </c>
      <c r="D683" s="86" t="n">
        <v>0.7</v>
      </c>
      <c r="E683" s="85" t="s">
        <v>26</v>
      </c>
      <c r="F683" s="86" t="n">
        <v>1500</v>
      </c>
      <c r="G683" s="86"/>
      <c r="H683" s="86"/>
      <c r="I683" s="86"/>
      <c r="J683" s="87" t="n">
        <v>1500</v>
      </c>
      <c r="K683" s="88"/>
      <c r="L683" s="89"/>
      <c r="M683" s="90"/>
      <c r="N683" s="91"/>
      <c r="O683" s="92"/>
      <c r="P683" s="93"/>
      <c r="Q683" s="94" t="n">
        <f aca="false">SUM(G683:P683)</f>
        <v>1500</v>
      </c>
      <c r="R683" s="95" t="n">
        <f aca="false">Q683-F683</f>
        <v>0</v>
      </c>
      <c r="S683" s="95" t="n">
        <f aca="false">F683*D683</f>
        <v>1050</v>
      </c>
      <c r="T683" s="95" t="n">
        <f aca="false">Q683*D683</f>
        <v>1050</v>
      </c>
      <c r="U683" s="96" t="n">
        <f aca="false">T683-S683</f>
        <v>0</v>
      </c>
      <c r="V683" s="97"/>
    </row>
    <row r="684" customFormat="false" ht="13.8" hidden="false" customHeight="false" outlineLevel="1" collapsed="true">
      <c r="A684" s="84"/>
      <c r="B684" s="98" t="s">
        <v>1192</v>
      </c>
      <c r="C684" s="85"/>
      <c r="D684" s="86"/>
      <c r="E684" s="85"/>
      <c r="F684" s="86" t="n">
        <f aca="false">SUBTOTAL(9,F683:F683)</f>
        <v>1500</v>
      </c>
      <c r="G684" s="86"/>
      <c r="H684" s="86"/>
      <c r="I684" s="86"/>
      <c r="J684" s="87"/>
      <c r="K684" s="88"/>
      <c r="L684" s="89"/>
      <c r="M684" s="90"/>
      <c r="N684" s="91"/>
      <c r="O684" s="92"/>
      <c r="P684" s="93"/>
      <c r="Q684" s="94" t="n">
        <f aca="false">SUBTOTAL(9,Q683:Q683)</f>
        <v>1500</v>
      </c>
      <c r="R684" s="95" t="n">
        <f aca="false">SUBTOTAL(9,R683:R683)</f>
        <v>0</v>
      </c>
      <c r="S684" s="95" t="n">
        <f aca="false">SUBTOTAL(9,S683:S683)</f>
        <v>1050</v>
      </c>
      <c r="T684" s="95" t="n">
        <f aca="false">SUBTOTAL(9,T683:T683)</f>
        <v>1050</v>
      </c>
      <c r="U684" s="96" t="n">
        <f aca="false">SUBTOTAL(9,U683:U683)</f>
        <v>0</v>
      </c>
      <c r="V684" s="97"/>
    </row>
    <row r="685" customFormat="false" ht="13.8" hidden="true" customHeight="false" outlineLevel="2" collapsed="false">
      <c r="A685" s="84" t="n">
        <v>480</v>
      </c>
      <c r="B685" s="85" t="s">
        <v>658</v>
      </c>
      <c r="C685" s="85" t="s">
        <v>32</v>
      </c>
      <c r="D685" s="86" t="n">
        <v>1.2</v>
      </c>
      <c r="E685" s="85" t="s">
        <v>26</v>
      </c>
      <c r="F685" s="86" t="n">
        <v>1500</v>
      </c>
      <c r="G685" s="86"/>
      <c r="H685" s="86"/>
      <c r="I685" s="86"/>
      <c r="J685" s="87" t="n">
        <v>1500</v>
      </c>
      <c r="K685" s="88"/>
      <c r="L685" s="89"/>
      <c r="M685" s="90"/>
      <c r="N685" s="91"/>
      <c r="O685" s="92"/>
      <c r="P685" s="93"/>
      <c r="Q685" s="94" t="n">
        <f aca="false">SUM(G685:P685)</f>
        <v>1500</v>
      </c>
      <c r="R685" s="95" t="n">
        <f aca="false">Q685-F685</f>
        <v>0</v>
      </c>
      <c r="S685" s="95" t="n">
        <f aca="false">F685*D685</f>
        <v>1800</v>
      </c>
      <c r="T685" s="95" t="n">
        <f aca="false">Q685*D685</f>
        <v>1800</v>
      </c>
      <c r="U685" s="96" t="n">
        <f aca="false">T685-S685</f>
        <v>0</v>
      </c>
      <c r="V685" s="97"/>
    </row>
    <row r="686" customFormat="false" ht="13.8" hidden="false" customHeight="false" outlineLevel="1" collapsed="true">
      <c r="A686" s="84"/>
      <c r="B686" s="98" t="s">
        <v>1193</v>
      </c>
      <c r="C686" s="85"/>
      <c r="D686" s="86"/>
      <c r="E686" s="85"/>
      <c r="F686" s="86" t="n">
        <f aca="false">SUBTOTAL(9,F685:F685)</f>
        <v>1500</v>
      </c>
      <c r="G686" s="86"/>
      <c r="H686" s="86"/>
      <c r="I686" s="86"/>
      <c r="J686" s="87"/>
      <c r="K686" s="88"/>
      <c r="L686" s="89"/>
      <c r="M686" s="90"/>
      <c r="N686" s="91"/>
      <c r="O686" s="92"/>
      <c r="P686" s="93"/>
      <c r="Q686" s="94" t="n">
        <f aca="false">SUBTOTAL(9,Q685:Q685)</f>
        <v>1500</v>
      </c>
      <c r="R686" s="95" t="n">
        <f aca="false">SUBTOTAL(9,R685:R685)</f>
        <v>0</v>
      </c>
      <c r="S686" s="95" t="n">
        <f aca="false">SUBTOTAL(9,S685:S685)</f>
        <v>1800</v>
      </c>
      <c r="T686" s="95" t="n">
        <f aca="false">SUBTOTAL(9,T685:T685)</f>
        <v>1800</v>
      </c>
      <c r="U686" s="96" t="n">
        <f aca="false">SUBTOTAL(9,U685:U685)</f>
        <v>0</v>
      </c>
      <c r="V686" s="97"/>
    </row>
    <row r="687" customFormat="false" ht="13.8" hidden="true" customHeight="false" outlineLevel="2" collapsed="false">
      <c r="A687" s="84" t="n">
        <v>481</v>
      </c>
      <c r="B687" s="85" t="s">
        <v>661</v>
      </c>
      <c r="C687" s="85" t="s">
        <v>32</v>
      </c>
      <c r="D687" s="86" t="n">
        <v>0.4</v>
      </c>
      <c r="E687" s="85" t="s">
        <v>26</v>
      </c>
      <c r="F687" s="86" t="n">
        <v>1500</v>
      </c>
      <c r="G687" s="86"/>
      <c r="H687" s="86"/>
      <c r="I687" s="86"/>
      <c r="J687" s="87" t="n">
        <v>600</v>
      </c>
      <c r="K687" s="104" t="n">
        <v>900</v>
      </c>
      <c r="L687" s="89"/>
      <c r="M687" s="90"/>
      <c r="N687" s="91"/>
      <c r="O687" s="92"/>
      <c r="P687" s="93"/>
      <c r="Q687" s="94" t="n">
        <f aca="false">SUM(G687:P687)</f>
        <v>1500</v>
      </c>
      <c r="R687" s="95" t="n">
        <f aca="false">Q687-F687</f>
        <v>0</v>
      </c>
      <c r="S687" s="95" t="n">
        <f aca="false">F687*D687</f>
        <v>600</v>
      </c>
      <c r="T687" s="95" t="n">
        <f aca="false">Q687*D687</f>
        <v>600</v>
      </c>
      <c r="U687" s="96" t="n">
        <f aca="false">T687-S687</f>
        <v>0</v>
      </c>
      <c r="V687" s="97"/>
    </row>
    <row r="688" customFormat="false" ht="13.8" hidden="false" customHeight="false" outlineLevel="1" collapsed="true">
      <c r="A688" s="84"/>
      <c r="B688" s="98" t="s">
        <v>1194</v>
      </c>
      <c r="C688" s="85"/>
      <c r="D688" s="86"/>
      <c r="E688" s="85"/>
      <c r="F688" s="86" t="n">
        <f aca="false">SUBTOTAL(9,F687:F687)</f>
        <v>1500</v>
      </c>
      <c r="G688" s="86"/>
      <c r="H688" s="86"/>
      <c r="I688" s="86"/>
      <c r="J688" s="87"/>
      <c r="K688" s="104"/>
      <c r="L688" s="89"/>
      <c r="M688" s="90"/>
      <c r="N688" s="91"/>
      <c r="O688" s="92"/>
      <c r="P688" s="93"/>
      <c r="Q688" s="94" t="n">
        <f aca="false">SUBTOTAL(9,Q687:Q687)</f>
        <v>1500</v>
      </c>
      <c r="R688" s="95" t="n">
        <f aca="false">SUBTOTAL(9,R687:R687)</f>
        <v>0</v>
      </c>
      <c r="S688" s="95" t="n">
        <f aca="false">SUBTOTAL(9,S687:S687)</f>
        <v>600</v>
      </c>
      <c r="T688" s="95" t="n">
        <f aca="false">SUBTOTAL(9,T687:T687)</f>
        <v>600</v>
      </c>
      <c r="U688" s="96" t="n">
        <f aca="false">SUBTOTAL(9,U687:U687)</f>
        <v>0</v>
      </c>
      <c r="V688" s="100" t="n">
        <v>900</v>
      </c>
    </row>
    <row r="689" customFormat="false" ht="13.8" hidden="true" customHeight="false" outlineLevel="2" collapsed="false">
      <c r="A689" s="84" t="n">
        <v>482</v>
      </c>
      <c r="B689" s="85" t="s">
        <v>663</v>
      </c>
      <c r="C689" s="85" t="s">
        <v>32</v>
      </c>
      <c r="D689" s="86" t="n">
        <v>1.5</v>
      </c>
      <c r="E689" s="85" t="s">
        <v>26</v>
      </c>
      <c r="F689" s="86" t="n">
        <v>1000</v>
      </c>
      <c r="G689" s="86"/>
      <c r="H689" s="86"/>
      <c r="I689" s="86"/>
      <c r="J689" s="87" t="n">
        <v>1000</v>
      </c>
      <c r="K689" s="88"/>
      <c r="L689" s="89"/>
      <c r="M689" s="90"/>
      <c r="N689" s="91"/>
      <c r="O689" s="92"/>
      <c r="P689" s="93"/>
      <c r="Q689" s="94" t="n">
        <f aca="false">SUM(G689:P689)</f>
        <v>1000</v>
      </c>
      <c r="R689" s="95" t="n">
        <f aca="false">Q689-F689</f>
        <v>0</v>
      </c>
      <c r="S689" s="95" t="n">
        <f aca="false">F689*D689</f>
        <v>1500</v>
      </c>
      <c r="T689" s="95" t="n">
        <f aca="false">Q689*D689</f>
        <v>1500</v>
      </c>
      <c r="U689" s="96" t="n">
        <f aca="false">T689-S689</f>
        <v>0</v>
      </c>
      <c r="V689" s="97"/>
    </row>
    <row r="690" customFormat="false" ht="13.8" hidden="false" customHeight="false" outlineLevel="1" collapsed="true">
      <c r="A690" s="84"/>
      <c r="B690" s="98" t="s">
        <v>1195</v>
      </c>
      <c r="C690" s="85"/>
      <c r="D690" s="86"/>
      <c r="E690" s="85"/>
      <c r="F690" s="86" t="n">
        <f aca="false">SUBTOTAL(9,F689:F689)</f>
        <v>1000</v>
      </c>
      <c r="G690" s="86"/>
      <c r="H690" s="86"/>
      <c r="I690" s="86"/>
      <c r="J690" s="87"/>
      <c r="K690" s="88"/>
      <c r="L690" s="89"/>
      <c r="M690" s="90"/>
      <c r="N690" s="91"/>
      <c r="O690" s="92"/>
      <c r="P690" s="93"/>
      <c r="Q690" s="94" t="n">
        <f aca="false">SUBTOTAL(9,Q689:Q689)</f>
        <v>1000</v>
      </c>
      <c r="R690" s="95" t="n">
        <f aca="false">SUBTOTAL(9,R689:R689)</f>
        <v>0</v>
      </c>
      <c r="S690" s="95" t="n">
        <f aca="false">SUBTOTAL(9,S689:S689)</f>
        <v>1500</v>
      </c>
      <c r="T690" s="95" t="n">
        <f aca="false">SUBTOTAL(9,T689:T689)</f>
        <v>1500</v>
      </c>
      <c r="U690" s="96" t="n">
        <f aca="false">SUBTOTAL(9,U689:U689)</f>
        <v>0</v>
      </c>
      <c r="V690" s="97"/>
    </row>
    <row r="691" customFormat="false" ht="13.8" hidden="true" customHeight="false" outlineLevel="2" collapsed="false">
      <c r="A691" s="84" t="n">
        <v>483</v>
      </c>
      <c r="B691" s="85" t="s">
        <v>666</v>
      </c>
      <c r="C691" s="85" t="s">
        <v>32</v>
      </c>
      <c r="D691" s="86" t="n">
        <v>1.2</v>
      </c>
      <c r="E691" s="85" t="s">
        <v>26</v>
      </c>
      <c r="F691" s="86" t="n">
        <v>1000</v>
      </c>
      <c r="G691" s="86"/>
      <c r="H691" s="86"/>
      <c r="I691" s="86"/>
      <c r="J691" s="87" t="n">
        <v>1000</v>
      </c>
      <c r="K691" s="88"/>
      <c r="L691" s="89"/>
      <c r="M691" s="90"/>
      <c r="N691" s="91"/>
      <c r="O691" s="92"/>
      <c r="P691" s="93"/>
      <c r="Q691" s="94" t="n">
        <f aca="false">SUM(G691:P691)</f>
        <v>1000</v>
      </c>
      <c r="R691" s="95" t="n">
        <f aca="false">Q691-F691</f>
        <v>0</v>
      </c>
      <c r="S691" s="95" t="n">
        <f aca="false">F691*D691</f>
        <v>1200</v>
      </c>
      <c r="T691" s="95" t="n">
        <f aca="false">Q691*D691</f>
        <v>1200</v>
      </c>
      <c r="U691" s="96" t="n">
        <f aca="false">T691-S691</f>
        <v>0</v>
      </c>
      <c r="V691" s="97"/>
    </row>
    <row r="692" customFormat="false" ht="13.8" hidden="false" customHeight="false" outlineLevel="1" collapsed="true">
      <c r="A692" s="84"/>
      <c r="B692" s="98" t="s">
        <v>1196</v>
      </c>
      <c r="C692" s="85"/>
      <c r="D692" s="86"/>
      <c r="E692" s="85"/>
      <c r="F692" s="86" t="n">
        <f aca="false">SUBTOTAL(9,F691:F691)</f>
        <v>1000</v>
      </c>
      <c r="G692" s="86"/>
      <c r="H692" s="86"/>
      <c r="I692" s="86"/>
      <c r="J692" s="87"/>
      <c r="K692" s="88"/>
      <c r="L692" s="89"/>
      <c r="M692" s="90"/>
      <c r="N692" s="91"/>
      <c r="O692" s="92"/>
      <c r="P692" s="93"/>
      <c r="Q692" s="94" t="n">
        <f aca="false">SUBTOTAL(9,Q691:Q691)</f>
        <v>1000</v>
      </c>
      <c r="R692" s="95" t="n">
        <f aca="false">SUBTOTAL(9,R691:R691)</f>
        <v>0</v>
      </c>
      <c r="S692" s="95" t="n">
        <f aca="false">SUBTOTAL(9,S691:S691)</f>
        <v>1200</v>
      </c>
      <c r="T692" s="95" t="n">
        <f aca="false">SUBTOTAL(9,T691:T691)</f>
        <v>1200</v>
      </c>
      <c r="U692" s="96" t="n">
        <f aca="false">SUBTOTAL(9,U691:U691)</f>
        <v>0</v>
      </c>
      <c r="V692" s="97"/>
    </row>
    <row r="693" customFormat="false" ht="13.8" hidden="true" customHeight="false" outlineLevel="2" collapsed="false">
      <c r="A693" s="84" t="n">
        <v>484</v>
      </c>
      <c r="B693" s="85" t="s">
        <v>669</v>
      </c>
      <c r="C693" s="85" t="s">
        <v>32</v>
      </c>
      <c r="D693" s="86" t="n">
        <v>1.3</v>
      </c>
      <c r="E693" s="85" t="s">
        <v>26</v>
      </c>
      <c r="F693" s="86" t="n">
        <v>1000</v>
      </c>
      <c r="G693" s="86"/>
      <c r="H693" s="86"/>
      <c r="I693" s="86"/>
      <c r="J693" s="87" t="n">
        <v>1000</v>
      </c>
      <c r="K693" s="88"/>
      <c r="L693" s="89"/>
      <c r="M693" s="90"/>
      <c r="N693" s="91"/>
      <c r="O693" s="92"/>
      <c r="P693" s="93"/>
      <c r="Q693" s="94" t="n">
        <f aca="false">SUM(G693:P693)</f>
        <v>1000</v>
      </c>
      <c r="R693" s="95" t="n">
        <f aca="false">Q693-F693</f>
        <v>0</v>
      </c>
      <c r="S693" s="95" t="n">
        <f aca="false">F693*D693</f>
        <v>1300</v>
      </c>
      <c r="T693" s="95" t="n">
        <f aca="false">Q693*D693</f>
        <v>1300</v>
      </c>
      <c r="U693" s="96" t="n">
        <f aca="false">T693-S693</f>
        <v>0</v>
      </c>
      <c r="V693" s="97"/>
    </row>
    <row r="694" customFormat="false" ht="13.8" hidden="false" customHeight="false" outlineLevel="1" collapsed="true">
      <c r="A694" s="84"/>
      <c r="B694" s="98" t="s">
        <v>1197</v>
      </c>
      <c r="C694" s="85"/>
      <c r="D694" s="86"/>
      <c r="E694" s="85"/>
      <c r="F694" s="86" t="n">
        <f aca="false">SUBTOTAL(9,F693:F693)</f>
        <v>1000</v>
      </c>
      <c r="G694" s="86"/>
      <c r="H694" s="86"/>
      <c r="I694" s="86"/>
      <c r="J694" s="87"/>
      <c r="K694" s="88"/>
      <c r="L694" s="89"/>
      <c r="M694" s="90"/>
      <c r="N694" s="91"/>
      <c r="O694" s="92"/>
      <c r="P694" s="93"/>
      <c r="Q694" s="94" t="n">
        <f aca="false">SUBTOTAL(9,Q693:Q693)</f>
        <v>1000</v>
      </c>
      <c r="R694" s="95" t="n">
        <f aca="false">SUBTOTAL(9,R693:R693)</f>
        <v>0</v>
      </c>
      <c r="S694" s="95" t="n">
        <f aca="false">SUBTOTAL(9,S693:S693)</f>
        <v>1300</v>
      </c>
      <c r="T694" s="95" t="n">
        <f aca="false">SUBTOTAL(9,T693:T693)</f>
        <v>1300</v>
      </c>
      <c r="U694" s="96" t="n">
        <f aca="false">SUBTOTAL(9,U693:U693)</f>
        <v>0</v>
      </c>
      <c r="V694" s="97"/>
    </row>
    <row r="695" customFormat="false" ht="13.8" hidden="true" customHeight="false" outlineLevel="2" collapsed="false">
      <c r="A695" s="84" t="n">
        <v>485</v>
      </c>
      <c r="B695" s="85" t="s">
        <v>672</v>
      </c>
      <c r="C695" s="85" t="s">
        <v>32</v>
      </c>
      <c r="D695" s="86" t="n">
        <v>0.65</v>
      </c>
      <c r="E695" s="85" t="s">
        <v>26</v>
      </c>
      <c r="F695" s="86" t="n">
        <v>2000</v>
      </c>
      <c r="G695" s="86"/>
      <c r="H695" s="86"/>
      <c r="I695" s="86"/>
      <c r="J695" s="100" t="n">
        <v>2000</v>
      </c>
      <c r="K695" s="88"/>
      <c r="L695" s="89"/>
      <c r="M695" s="90"/>
      <c r="N695" s="91"/>
      <c r="O695" s="92"/>
      <c r="P695" s="93"/>
      <c r="Q695" s="94" t="n">
        <f aca="false">SUM(G695:P695)</f>
        <v>2000</v>
      </c>
      <c r="R695" s="95" t="n">
        <f aca="false">Q695-F695</f>
        <v>0</v>
      </c>
      <c r="S695" s="95" t="n">
        <f aca="false">F695*D695</f>
        <v>1300</v>
      </c>
      <c r="T695" s="95" t="n">
        <f aca="false">Q695*D695</f>
        <v>1300</v>
      </c>
      <c r="U695" s="96" t="n">
        <f aca="false">T695-S695</f>
        <v>0</v>
      </c>
      <c r="V695" s="97"/>
    </row>
    <row r="696" customFormat="false" ht="13.8" hidden="false" customHeight="false" outlineLevel="1" collapsed="true">
      <c r="A696" s="84"/>
      <c r="B696" s="98" t="s">
        <v>1198</v>
      </c>
      <c r="C696" s="85"/>
      <c r="D696" s="86"/>
      <c r="E696" s="85"/>
      <c r="F696" s="86" t="n">
        <f aca="false">SUBTOTAL(9,F695:F695)</f>
        <v>2000</v>
      </c>
      <c r="G696" s="86"/>
      <c r="H696" s="86"/>
      <c r="I696" s="86"/>
      <c r="J696" s="100"/>
      <c r="K696" s="88"/>
      <c r="L696" s="89"/>
      <c r="M696" s="90"/>
      <c r="N696" s="91"/>
      <c r="O696" s="92"/>
      <c r="P696" s="93"/>
      <c r="Q696" s="94" t="n">
        <f aca="false">SUBTOTAL(9,Q695:Q695)</f>
        <v>2000</v>
      </c>
      <c r="R696" s="95" t="n">
        <f aca="false">SUBTOTAL(9,R695:R695)</f>
        <v>0</v>
      </c>
      <c r="S696" s="95" t="n">
        <f aca="false">SUBTOTAL(9,S695:S695)</f>
        <v>1300</v>
      </c>
      <c r="T696" s="95" t="n">
        <f aca="false">SUBTOTAL(9,T695:T695)</f>
        <v>1300</v>
      </c>
      <c r="U696" s="96" t="n">
        <f aca="false">SUBTOTAL(9,U695:U695)</f>
        <v>0</v>
      </c>
      <c r="V696" s="100" t="n">
        <v>2000</v>
      </c>
    </row>
    <row r="697" customFormat="false" ht="13.8" hidden="true" customHeight="false" outlineLevel="2" collapsed="false">
      <c r="A697" s="84" t="n">
        <v>486</v>
      </c>
      <c r="B697" s="85" t="s">
        <v>675</v>
      </c>
      <c r="C697" s="85" t="s">
        <v>94</v>
      </c>
      <c r="D697" s="86" t="n">
        <v>490000</v>
      </c>
      <c r="E697" s="85" t="s">
        <v>26</v>
      </c>
      <c r="F697" s="86" t="n">
        <v>2</v>
      </c>
      <c r="G697" s="86"/>
      <c r="H697" s="86"/>
      <c r="I697" s="86"/>
      <c r="J697" s="87"/>
      <c r="K697" s="88"/>
      <c r="L697" s="89" t="n">
        <v>2</v>
      </c>
      <c r="M697" s="90"/>
      <c r="N697" s="91"/>
      <c r="O697" s="92"/>
      <c r="P697" s="93"/>
      <c r="Q697" s="94" t="n">
        <f aca="false">SUM(G697:P697)</f>
        <v>2</v>
      </c>
      <c r="R697" s="95" t="n">
        <f aca="false">Q697-F697</f>
        <v>0</v>
      </c>
      <c r="S697" s="95" t="n">
        <f aca="false">F697*D697</f>
        <v>980000</v>
      </c>
      <c r="T697" s="95" t="n">
        <f aca="false">Q697*D697</f>
        <v>980000</v>
      </c>
      <c r="U697" s="96" t="n">
        <f aca="false">T697-S697</f>
        <v>0</v>
      </c>
      <c r="V697" s="97"/>
    </row>
    <row r="698" customFormat="false" ht="13.8" hidden="false" customHeight="false" outlineLevel="1" collapsed="true">
      <c r="A698" s="84"/>
      <c r="B698" s="98" t="s">
        <v>1199</v>
      </c>
      <c r="C698" s="85"/>
      <c r="D698" s="86"/>
      <c r="E698" s="85"/>
      <c r="F698" s="86" t="n">
        <f aca="false">SUBTOTAL(9,F697:F697)</f>
        <v>2</v>
      </c>
      <c r="G698" s="86"/>
      <c r="H698" s="86"/>
      <c r="I698" s="86"/>
      <c r="J698" s="87"/>
      <c r="K698" s="88"/>
      <c r="L698" s="89"/>
      <c r="M698" s="90"/>
      <c r="N698" s="91"/>
      <c r="O698" s="92"/>
      <c r="P698" s="93"/>
      <c r="Q698" s="94" t="n">
        <f aca="false">SUBTOTAL(9,Q697:Q697)</f>
        <v>2</v>
      </c>
      <c r="R698" s="95" t="n">
        <f aca="false">SUBTOTAL(9,R697:R697)</f>
        <v>0</v>
      </c>
      <c r="S698" s="95" t="n">
        <f aca="false">SUBTOTAL(9,S697:S697)</f>
        <v>980000</v>
      </c>
      <c r="T698" s="95" t="n">
        <f aca="false">SUBTOTAL(9,T697:T697)</f>
        <v>980000</v>
      </c>
      <c r="U698" s="96" t="n">
        <f aca="false">SUBTOTAL(9,U697:U697)</f>
        <v>0</v>
      </c>
      <c r="V698" s="97"/>
    </row>
    <row r="699" customFormat="false" ht="13.8" hidden="true" customHeight="false" outlineLevel="2" collapsed="false">
      <c r="A699" s="84" t="n">
        <v>487</v>
      </c>
      <c r="B699" s="85" t="s">
        <v>677</v>
      </c>
      <c r="C699" s="85" t="s">
        <v>678</v>
      </c>
      <c r="D699" s="86" t="n">
        <v>0</v>
      </c>
      <c r="E699" s="85" t="s">
        <v>104</v>
      </c>
      <c r="F699" s="86" t="n">
        <v>40</v>
      </c>
      <c r="G699" s="86"/>
      <c r="H699" s="86"/>
      <c r="I699" s="86"/>
      <c r="J699" s="87"/>
      <c r="K699" s="88"/>
      <c r="L699" s="89"/>
      <c r="M699" s="90"/>
      <c r="N699" s="91"/>
      <c r="O699" s="92"/>
      <c r="P699" s="93"/>
      <c r="Q699" s="94" t="n">
        <f aca="false">SUM(G699:P699)</f>
        <v>0</v>
      </c>
      <c r="R699" s="95" t="n">
        <f aca="false">Q699-F699</f>
        <v>-40</v>
      </c>
      <c r="S699" s="95" t="n">
        <f aca="false">F699*D699</f>
        <v>0</v>
      </c>
      <c r="T699" s="95" t="n">
        <f aca="false">Q699*D699</f>
        <v>0</v>
      </c>
      <c r="U699" s="96" t="n">
        <f aca="false">T699-S699</f>
        <v>0</v>
      </c>
      <c r="V699" s="97"/>
    </row>
    <row r="700" customFormat="false" ht="13.8" hidden="true" customHeight="false" outlineLevel="2" collapsed="false">
      <c r="A700" s="84" t="n">
        <v>488</v>
      </c>
      <c r="B700" s="85" t="s">
        <v>677</v>
      </c>
      <c r="C700" s="85" t="s">
        <v>678</v>
      </c>
      <c r="D700" s="86" t="n">
        <v>0</v>
      </c>
      <c r="E700" s="85" t="s">
        <v>104</v>
      </c>
      <c r="F700" s="86" t="n">
        <v>2</v>
      </c>
      <c r="G700" s="86"/>
      <c r="H700" s="86"/>
      <c r="I700" s="86"/>
      <c r="J700" s="87"/>
      <c r="K700" s="88"/>
      <c r="L700" s="89"/>
      <c r="M700" s="90"/>
      <c r="N700" s="91"/>
      <c r="O700" s="92"/>
      <c r="P700" s="93"/>
      <c r="Q700" s="94" t="n">
        <f aca="false">SUM(G700:P700)</f>
        <v>0</v>
      </c>
      <c r="R700" s="95" t="n">
        <f aca="false">Q700-F700</f>
        <v>-2</v>
      </c>
      <c r="S700" s="95" t="n">
        <f aca="false">F700*D700</f>
        <v>0</v>
      </c>
      <c r="T700" s="95" t="n">
        <f aca="false">Q700*D700</f>
        <v>0</v>
      </c>
      <c r="U700" s="96" t="n">
        <f aca="false">T700-S700</f>
        <v>0</v>
      </c>
      <c r="V700" s="97"/>
    </row>
    <row r="701" customFormat="false" ht="13.8" hidden="true" customHeight="false" outlineLevel="2" collapsed="false">
      <c r="A701" s="84" t="n">
        <v>489</v>
      </c>
      <c r="B701" s="85" t="s">
        <v>677</v>
      </c>
      <c r="C701" s="85" t="s">
        <v>678</v>
      </c>
      <c r="D701" s="86" t="n">
        <v>0</v>
      </c>
      <c r="E701" s="85" t="s">
        <v>104</v>
      </c>
      <c r="F701" s="86" t="n">
        <v>1</v>
      </c>
      <c r="G701" s="86"/>
      <c r="H701" s="86"/>
      <c r="I701" s="86"/>
      <c r="J701" s="87"/>
      <c r="K701" s="88"/>
      <c r="L701" s="89"/>
      <c r="M701" s="90"/>
      <c r="N701" s="91"/>
      <c r="O701" s="92"/>
      <c r="P701" s="93"/>
      <c r="Q701" s="94" t="n">
        <f aca="false">SUM(G701:P701)</f>
        <v>0</v>
      </c>
      <c r="R701" s="95" t="n">
        <f aca="false">Q701-F701</f>
        <v>-1</v>
      </c>
      <c r="S701" s="95" t="n">
        <f aca="false">F701*D701</f>
        <v>0</v>
      </c>
      <c r="T701" s="95" t="n">
        <f aca="false">Q701*D701</f>
        <v>0</v>
      </c>
      <c r="U701" s="96" t="n">
        <f aca="false">T701-S701</f>
        <v>0</v>
      </c>
      <c r="V701" s="97"/>
    </row>
    <row r="702" customFormat="false" ht="13.8" hidden="true" customHeight="false" outlineLevel="2" collapsed="false">
      <c r="A702" s="84" t="n">
        <v>490</v>
      </c>
      <c r="B702" s="85" t="s">
        <v>677</v>
      </c>
      <c r="C702" s="85" t="s">
        <v>678</v>
      </c>
      <c r="D702" s="86" t="n">
        <v>0</v>
      </c>
      <c r="E702" s="85" t="s">
        <v>104</v>
      </c>
      <c r="F702" s="86" t="n">
        <v>2</v>
      </c>
      <c r="G702" s="86"/>
      <c r="H702" s="86"/>
      <c r="I702" s="86"/>
      <c r="J702" s="87"/>
      <c r="K702" s="88"/>
      <c r="L702" s="89"/>
      <c r="M702" s="90"/>
      <c r="N702" s="91"/>
      <c r="O702" s="92"/>
      <c r="P702" s="93"/>
      <c r="Q702" s="94" t="n">
        <f aca="false">SUM(G702:P702)</f>
        <v>0</v>
      </c>
      <c r="R702" s="95" t="n">
        <f aca="false">Q702-F702</f>
        <v>-2</v>
      </c>
      <c r="S702" s="95" t="n">
        <f aca="false">F702*D702</f>
        <v>0</v>
      </c>
      <c r="T702" s="95" t="n">
        <f aca="false">Q702*D702</f>
        <v>0</v>
      </c>
      <c r="U702" s="96" t="n">
        <f aca="false">T702-S702</f>
        <v>0</v>
      </c>
      <c r="V702" s="97"/>
    </row>
    <row r="703" customFormat="false" ht="13.8" hidden="true" customHeight="false" outlineLevel="2" collapsed="false">
      <c r="A703" s="84" t="n">
        <v>491</v>
      </c>
      <c r="B703" s="85" t="s">
        <v>677</v>
      </c>
      <c r="C703" s="85" t="s">
        <v>678</v>
      </c>
      <c r="D703" s="86" t="n">
        <v>0</v>
      </c>
      <c r="E703" s="85" t="s">
        <v>104</v>
      </c>
      <c r="F703" s="86" t="n">
        <v>1</v>
      </c>
      <c r="G703" s="86"/>
      <c r="H703" s="86"/>
      <c r="I703" s="86"/>
      <c r="J703" s="87"/>
      <c r="K703" s="88"/>
      <c r="L703" s="89"/>
      <c r="M703" s="90"/>
      <c r="N703" s="91"/>
      <c r="O703" s="92"/>
      <c r="P703" s="93"/>
      <c r="Q703" s="94" t="n">
        <f aca="false">SUM(G703:P703)</f>
        <v>0</v>
      </c>
      <c r="R703" s="95" t="n">
        <f aca="false">Q703-F703</f>
        <v>-1</v>
      </c>
      <c r="S703" s="95" t="n">
        <f aca="false">F703*D703</f>
        <v>0</v>
      </c>
      <c r="T703" s="95" t="n">
        <f aca="false">Q703*D703</f>
        <v>0</v>
      </c>
      <c r="U703" s="96" t="n">
        <f aca="false">T703-S703</f>
        <v>0</v>
      </c>
      <c r="V703" s="97"/>
    </row>
    <row r="704" customFormat="false" ht="13.8" hidden="true" customHeight="false" outlineLevel="2" collapsed="false">
      <c r="A704" s="84" t="n">
        <v>492</v>
      </c>
      <c r="B704" s="85" t="s">
        <v>677</v>
      </c>
      <c r="C704" s="85" t="s">
        <v>678</v>
      </c>
      <c r="D704" s="86" t="n">
        <v>0</v>
      </c>
      <c r="E704" s="85" t="s">
        <v>104</v>
      </c>
      <c r="F704" s="86" t="n">
        <v>5000</v>
      </c>
      <c r="G704" s="86"/>
      <c r="H704" s="86"/>
      <c r="I704" s="86"/>
      <c r="J704" s="87"/>
      <c r="K704" s="88"/>
      <c r="L704" s="89"/>
      <c r="M704" s="90"/>
      <c r="N704" s="91"/>
      <c r="O704" s="92"/>
      <c r="P704" s="93"/>
      <c r="Q704" s="94" t="n">
        <f aca="false">SUM(G704:P704)</f>
        <v>0</v>
      </c>
      <c r="R704" s="95" t="n">
        <f aca="false">Q704-F704</f>
        <v>-5000</v>
      </c>
      <c r="S704" s="95" t="n">
        <f aca="false">F704*D704</f>
        <v>0</v>
      </c>
      <c r="T704" s="95" t="n">
        <f aca="false">Q704*D704</f>
        <v>0</v>
      </c>
      <c r="U704" s="96" t="n">
        <f aca="false">T704-S704</f>
        <v>0</v>
      </c>
      <c r="V704" s="97"/>
    </row>
    <row r="705" customFormat="false" ht="13.8" hidden="true" customHeight="false" outlineLevel="2" collapsed="false">
      <c r="A705" s="84" t="n">
        <v>493</v>
      </c>
      <c r="B705" s="85" t="s">
        <v>677</v>
      </c>
      <c r="C705" s="85" t="s">
        <v>678</v>
      </c>
      <c r="D705" s="86" t="n">
        <v>0</v>
      </c>
      <c r="E705" s="85" t="s">
        <v>104</v>
      </c>
      <c r="F705" s="86" t="n">
        <v>1128</v>
      </c>
      <c r="G705" s="86"/>
      <c r="H705" s="86"/>
      <c r="I705" s="86"/>
      <c r="J705" s="87" t="n">
        <v>6129</v>
      </c>
      <c r="K705" s="88"/>
      <c r="L705" s="89"/>
      <c r="M705" s="90"/>
      <c r="N705" s="91"/>
      <c r="O705" s="92"/>
      <c r="P705" s="93"/>
      <c r="Q705" s="94" t="n">
        <f aca="false">SUM(G705:P705)</f>
        <v>6129</v>
      </c>
      <c r="R705" s="95" t="n">
        <f aca="false">Q705-F705</f>
        <v>5001</v>
      </c>
      <c r="S705" s="95" t="n">
        <f aca="false">F705*D705</f>
        <v>0</v>
      </c>
      <c r="T705" s="95" t="n">
        <f aca="false">Q705*D705</f>
        <v>0</v>
      </c>
      <c r="U705" s="96" t="n">
        <f aca="false">T705-S705</f>
        <v>0</v>
      </c>
      <c r="V705" s="97"/>
    </row>
    <row r="706" customFormat="false" ht="13.8" hidden="false" customHeight="false" outlineLevel="1" collapsed="true">
      <c r="A706" s="84"/>
      <c r="B706" s="98" t="s">
        <v>1200</v>
      </c>
      <c r="C706" s="85"/>
      <c r="D706" s="86"/>
      <c r="E706" s="85"/>
      <c r="F706" s="86" t="n">
        <f aca="false">SUBTOTAL(9,F699:F705)</f>
        <v>6174</v>
      </c>
      <c r="G706" s="86"/>
      <c r="H706" s="86"/>
      <c r="I706" s="86"/>
      <c r="J706" s="87"/>
      <c r="K706" s="88"/>
      <c r="L706" s="89"/>
      <c r="M706" s="90"/>
      <c r="N706" s="91"/>
      <c r="O706" s="92"/>
      <c r="P706" s="93"/>
      <c r="Q706" s="94" t="n">
        <f aca="false">SUBTOTAL(9,Q699:Q705)</f>
        <v>6129</v>
      </c>
      <c r="R706" s="95" t="n">
        <f aca="false">SUBTOTAL(9,R699:R705)</f>
        <v>-45</v>
      </c>
      <c r="S706" s="95" t="n">
        <f aca="false">SUBTOTAL(9,S699:S705)</f>
        <v>0</v>
      </c>
      <c r="T706" s="95" t="n">
        <f aca="false">SUBTOTAL(9,T699:T705)</f>
        <v>0</v>
      </c>
      <c r="U706" s="96" t="n">
        <f aca="false">SUBTOTAL(9,U699:U705)</f>
        <v>0</v>
      </c>
      <c r="V706" s="97"/>
    </row>
    <row r="707" customFormat="false" ht="13.8" hidden="true" customHeight="false" outlineLevel="2" collapsed="false">
      <c r="A707" s="84" t="n">
        <v>494</v>
      </c>
      <c r="B707" s="85" t="s">
        <v>684</v>
      </c>
      <c r="C707" s="85" t="s">
        <v>32</v>
      </c>
      <c r="D707" s="86" t="n">
        <v>1.19</v>
      </c>
      <c r="E707" s="85" t="s">
        <v>26</v>
      </c>
      <c r="F707" s="86" t="n">
        <v>10000</v>
      </c>
      <c r="G707" s="86"/>
      <c r="H707" s="86"/>
      <c r="I707" s="86"/>
      <c r="J707" s="87" t="n">
        <v>10000</v>
      </c>
      <c r="K707" s="88"/>
      <c r="L707" s="89"/>
      <c r="M707" s="90"/>
      <c r="N707" s="91"/>
      <c r="O707" s="92"/>
      <c r="P707" s="93"/>
      <c r="Q707" s="94" t="n">
        <f aca="false">SUM(G707:P707)</f>
        <v>10000</v>
      </c>
      <c r="R707" s="95" t="n">
        <f aca="false">Q707-F707</f>
        <v>0</v>
      </c>
      <c r="S707" s="95" t="n">
        <f aca="false">F707*D707</f>
        <v>11900</v>
      </c>
      <c r="T707" s="95" t="n">
        <f aca="false">Q707*D707</f>
        <v>11900</v>
      </c>
      <c r="U707" s="96" t="n">
        <f aca="false">T707-S707</f>
        <v>0</v>
      </c>
      <c r="V707" s="97"/>
    </row>
    <row r="708" customFormat="false" ht="13.8" hidden="false" customHeight="false" outlineLevel="1" collapsed="true">
      <c r="A708" s="84"/>
      <c r="B708" s="98" t="s">
        <v>1201</v>
      </c>
      <c r="C708" s="85"/>
      <c r="D708" s="86"/>
      <c r="E708" s="85"/>
      <c r="F708" s="86" t="n">
        <f aca="false">SUBTOTAL(9,F707:F707)</f>
        <v>10000</v>
      </c>
      <c r="G708" s="86"/>
      <c r="H708" s="86"/>
      <c r="I708" s="86"/>
      <c r="J708" s="87"/>
      <c r="K708" s="88"/>
      <c r="L708" s="89"/>
      <c r="M708" s="90"/>
      <c r="N708" s="91"/>
      <c r="O708" s="92"/>
      <c r="P708" s="93"/>
      <c r="Q708" s="94" t="n">
        <f aca="false">SUBTOTAL(9,Q707:Q707)</f>
        <v>10000</v>
      </c>
      <c r="R708" s="95" t="n">
        <f aca="false">SUBTOTAL(9,R707:R707)</f>
        <v>0</v>
      </c>
      <c r="S708" s="95" t="n">
        <f aca="false">SUBTOTAL(9,S707:S707)</f>
        <v>11900</v>
      </c>
      <c r="T708" s="95" t="n">
        <f aca="false">SUBTOTAL(9,T707:T707)</f>
        <v>11900</v>
      </c>
      <c r="U708" s="96" t="n">
        <f aca="false">SUBTOTAL(9,U707:U707)</f>
        <v>0</v>
      </c>
      <c r="V708" s="97"/>
    </row>
    <row r="709" customFormat="false" ht="13.8" hidden="true" customHeight="false" outlineLevel="2" collapsed="false">
      <c r="A709" s="84" t="n">
        <v>495</v>
      </c>
      <c r="B709" s="85" t="s">
        <v>688</v>
      </c>
      <c r="C709" s="85" t="s">
        <v>32</v>
      </c>
      <c r="D709" s="86" t="n">
        <v>1.45</v>
      </c>
      <c r="E709" s="85" t="s">
        <v>26</v>
      </c>
      <c r="F709" s="86" t="n">
        <v>4700</v>
      </c>
      <c r="G709" s="86"/>
      <c r="H709" s="86"/>
      <c r="I709" s="86"/>
      <c r="J709" s="87" t="n">
        <v>4700</v>
      </c>
      <c r="K709" s="88"/>
      <c r="L709" s="89"/>
      <c r="M709" s="90"/>
      <c r="N709" s="91"/>
      <c r="O709" s="92"/>
      <c r="P709" s="93"/>
      <c r="Q709" s="94" t="n">
        <f aca="false">SUM(G709:P709)</f>
        <v>4700</v>
      </c>
      <c r="R709" s="95" t="n">
        <f aca="false">Q709-F709</f>
        <v>0</v>
      </c>
      <c r="S709" s="95" t="n">
        <f aca="false">F709*D709</f>
        <v>6815</v>
      </c>
      <c r="T709" s="95" t="n">
        <f aca="false">Q709*D709</f>
        <v>6815</v>
      </c>
      <c r="U709" s="96" t="n">
        <f aca="false">T709-S709</f>
        <v>0</v>
      </c>
      <c r="V709" s="97"/>
    </row>
    <row r="710" customFormat="false" ht="13.8" hidden="false" customHeight="false" outlineLevel="1" collapsed="true">
      <c r="A710" s="84"/>
      <c r="B710" s="98" t="s">
        <v>1202</v>
      </c>
      <c r="C710" s="85"/>
      <c r="D710" s="86"/>
      <c r="E710" s="85"/>
      <c r="F710" s="86" t="n">
        <f aca="false">SUBTOTAL(9,F709:F709)</f>
        <v>4700</v>
      </c>
      <c r="G710" s="86"/>
      <c r="H710" s="86"/>
      <c r="I710" s="86"/>
      <c r="J710" s="87"/>
      <c r="K710" s="88"/>
      <c r="L710" s="89"/>
      <c r="M710" s="90"/>
      <c r="N710" s="91"/>
      <c r="O710" s="92"/>
      <c r="P710" s="93"/>
      <c r="Q710" s="94" t="n">
        <f aca="false">SUBTOTAL(9,Q709:Q709)</f>
        <v>4700</v>
      </c>
      <c r="R710" s="95" t="n">
        <f aca="false">SUBTOTAL(9,R709:R709)</f>
        <v>0</v>
      </c>
      <c r="S710" s="95" t="n">
        <f aca="false">SUBTOTAL(9,S709:S709)</f>
        <v>6815</v>
      </c>
      <c r="T710" s="95" t="n">
        <f aca="false">SUBTOTAL(9,T709:T709)</f>
        <v>6815</v>
      </c>
      <c r="U710" s="96" t="n">
        <f aca="false">SUBTOTAL(9,U709:U709)</f>
        <v>0</v>
      </c>
      <c r="V710" s="97"/>
    </row>
    <row r="711" customFormat="false" ht="13.8" hidden="true" customHeight="false" outlineLevel="2" collapsed="false">
      <c r="A711" s="84" t="n">
        <v>496</v>
      </c>
      <c r="B711" s="85" t="s">
        <v>690</v>
      </c>
      <c r="C711" s="85" t="s">
        <v>32</v>
      </c>
      <c r="D711" s="86" t="n">
        <v>0.65</v>
      </c>
      <c r="E711" s="85" t="s">
        <v>26</v>
      </c>
      <c r="F711" s="86" t="n">
        <v>28000</v>
      </c>
      <c r="G711" s="86"/>
      <c r="H711" s="86"/>
      <c r="I711" s="86"/>
      <c r="J711" s="87" t="n">
        <v>28000</v>
      </c>
      <c r="K711" s="88"/>
      <c r="L711" s="89"/>
      <c r="M711" s="90"/>
      <c r="N711" s="91"/>
      <c r="O711" s="92"/>
      <c r="P711" s="93"/>
      <c r="Q711" s="94" t="n">
        <f aca="false">SUM(G711:P711)</f>
        <v>28000</v>
      </c>
      <c r="R711" s="95" t="n">
        <f aca="false">Q711-F711</f>
        <v>0</v>
      </c>
      <c r="S711" s="95" t="n">
        <f aca="false">F711*D711</f>
        <v>18200</v>
      </c>
      <c r="T711" s="95" t="n">
        <f aca="false">Q711*D711</f>
        <v>18200</v>
      </c>
      <c r="U711" s="96" t="n">
        <f aca="false">T711-S711</f>
        <v>0</v>
      </c>
      <c r="V711" s="97"/>
    </row>
    <row r="712" customFormat="false" ht="13.8" hidden="false" customHeight="false" outlineLevel="1" collapsed="true">
      <c r="A712" s="84"/>
      <c r="B712" s="98" t="s">
        <v>1203</v>
      </c>
      <c r="C712" s="85"/>
      <c r="D712" s="86"/>
      <c r="E712" s="85"/>
      <c r="F712" s="86" t="n">
        <f aca="false">SUBTOTAL(9,F711:F711)</f>
        <v>28000</v>
      </c>
      <c r="G712" s="86"/>
      <c r="H712" s="86"/>
      <c r="I712" s="86"/>
      <c r="J712" s="87"/>
      <c r="K712" s="88"/>
      <c r="L712" s="89"/>
      <c r="M712" s="90"/>
      <c r="N712" s="91"/>
      <c r="O712" s="92"/>
      <c r="P712" s="93"/>
      <c r="Q712" s="94" t="n">
        <f aca="false">SUBTOTAL(9,Q711:Q711)</f>
        <v>28000</v>
      </c>
      <c r="R712" s="95" t="n">
        <f aca="false">SUBTOTAL(9,R711:R711)</f>
        <v>0</v>
      </c>
      <c r="S712" s="95" t="n">
        <f aca="false">SUBTOTAL(9,S711:S711)</f>
        <v>18200</v>
      </c>
      <c r="T712" s="95" t="n">
        <f aca="false">SUBTOTAL(9,T711:T711)</f>
        <v>18200</v>
      </c>
      <c r="U712" s="96" t="n">
        <f aca="false">SUBTOTAL(9,U711:U711)</f>
        <v>0</v>
      </c>
      <c r="V712" s="97"/>
    </row>
    <row r="713" customFormat="false" ht="13.8" hidden="true" customHeight="false" outlineLevel="2" collapsed="false">
      <c r="A713" s="84" t="n">
        <v>497</v>
      </c>
      <c r="B713" s="85" t="s">
        <v>692</v>
      </c>
      <c r="C713" s="85" t="s">
        <v>32</v>
      </c>
      <c r="D713" s="86" t="n">
        <v>5.9</v>
      </c>
      <c r="E713" s="85" t="s">
        <v>26</v>
      </c>
      <c r="F713" s="86" t="n">
        <v>3000</v>
      </c>
      <c r="G713" s="86"/>
      <c r="H713" s="86"/>
      <c r="I713" s="86"/>
      <c r="J713" s="87" t="n">
        <v>3000</v>
      </c>
      <c r="K713" s="88"/>
      <c r="L713" s="89"/>
      <c r="M713" s="90"/>
      <c r="N713" s="91"/>
      <c r="O713" s="92"/>
      <c r="P713" s="93"/>
      <c r="Q713" s="94" t="n">
        <f aca="false">SUM(G713:P713)</f>
        <v>3000</v>
      </c>
      <c r="R713" s="95" t="n">
        <f aca="false">Q713-F713</f>
        <v>0</v>
      </c>
      <c r="S713" s="95" t="n">
        <f aca="false">F713*D713</f>
        <v>17700</v>
      </c>
      <c r="T713" s="95" t="n">
        <f aca="false">Q713*D713</f>
        <v>17700</v>
      </c>
      <c r="U713" s="96" t="n">
        <f aca="false">T713-S713</f>
        <v>0</v>
      </c>
      <c r="V713" s="97"/>
    </row>
    <row r="714" customFormat="false" ht="13.8" hidden="false" customHeight="false" outlineLevel="1" collapsed="true">
      <c r="A714" s="84"/>
      <c r="B714" s="98" t="s">
        <v>1204</v>
      </c>
      <c r="C714" s="85"/>
      <c r="D714" s="86"/>
      <c r="E714" s="85"/>
      <c r="F714" s="86" t="n">
        <f aca="false">SUBTOTAL(9,F713:F713)</f>
        <v>3000</v>
      </c>
      <c r="G714" s="86"/>
      <c r="H714" s="86"/>
      <c r="I714" s="86"/>
      <c r="J714" s="87"/>
      <c r="K714" s="88"/>
      <c r="L714" s="89"/>
      <c r="M714" s="90"/>
      <c r="N714" s="91"/>
      <c r="O714" s="92"/>
      <c r="P714" s="93"/>
      <c r="Q714" s="94" t="n">
        <f aca="false">SUBTOTAL(9,Q713:Q713)</f>
        <v>3000</v>
      </c>
      <c r="R714" s="95" t="n">
        <f aca="false">SUBTOTAL(9,R713:R713)</f>
        <v>0</v>
      </c>
      <c r="S714" s="95" t="n">
        <f aca="false">SUBTOTAL(9,S713:S713)</f>
        <v>17700</v>
      </c>
      <c r="T714" s="95" t="n">
        <f aca="false">SUBTOTAL(9,T713:T713)</f>
        <v>17700</v>
      </c>
      <c r="U714" s="96" t="n">
        <f aca="false">SUBTOTAL(9,U713:U713)</f>
        <v>0</v>
      </c>
      <c r="V714" s="97"/>
    </row>
    <row r="715" customFormat="false" ht="13.8" hidden="true" customHeight="false" outlineLevel="2" collapsed="false">
      <c r="A715" s="84" t="n">
        <v>498</v>
      </c>
      <c r="B715" s="85" t="s">
        <v>695</v>
      </c>
      <c r="C715" s="85" t="s">
        <v>58</v>
      </c>
      <c r="D715" s="86" t="n">
        <v>0.01</v>
      </c>
      <c r="E715" s="85" t="s">
        <v>26</v>
      </c>
      <c r="F715" s="86" t="n">
        <v>1</v>
      </c>
      <c r="G715" s="86"/>
      <c r="H715" s="86"/>
      <c r="I715" s="86"/>
      <c r="J715" s="87"/>
      <c r="K715" s="88" t="n">
        <v>1</v>
      </c>
      <c r="L715" s="89"/>
      <c r="M715" s="90"/>
      <c r="N715" s="91"/>
      <c r="O715" s="92"/>
      <c r="P715" s="93"/>
      <c r="Q715" s="94" t="n">
        <f aca="false">SUM(G715:P715)</f>
        <v>1</v>
      </c>
      <c r="R715" s="95" t="n">
        <f aca="false">Q715-F715</f>
        <v>0</v>
      </c>
      <c r="S715" s="95" t="n">
        <f aca="false">F715*D715</f>
        <v>0.01</v>
      </c>
      <c r="T715" s="95" t="n">
        <f aca="false">Q715*D715</f>
        <v>0.01</v>
      </c>
      <c r="U715" s="96" t="n">
        <f aca="false">T715-S715</f>
        <v>0</v>
      </c>
      <c r="V715" s="97"/>
    </row>
    <row r="716" customFormat="false" ht="13.8" hidden="true" customHeight="false" outlineLevel="2" collapsed="false">
      <c r="A716" s="84" t="n">
        <v>499</v>
      </c>
      <c r="B716" s="85" t="s">
        <v>695</v>
      </c>
      <c r="C716" s="85" t="s">
        <v>58</v>
      </c>
      <c r="D716" s="86" t="n">
        <v>3</v>
      </c>
      <c r="E716" s="85" t="s">
        <v>26</v>
      </c>
      <c r="F716" s="86" t="n">
        <v>5</v>
      </c>
      <c r="G716" s="86"/>
      <c r="H716" s="86"/>
      <c r="I716" s="86"/>
      <c r="J716" s="87"/>
      <c r="K716" s="88" t="n">
        <v>5</v>
      </c>
      <c r="L716" s="89"/>
      <c r="M716" s="90"/>
      <c r="N716" s="91"/>
      <c r="O716" s="92"/>
      <c r="P716" s="93"/>
      <c r="Q716" s="94" t="n">
        <f aca="false">SUM(G716:P716)</f>
        <v>5</v>
      </c>
      <c r="R716" s="95" t="n">
        <f aca="false">Q716-F716</f>
        <v>0</v>
      </c>
      <c r="S716" s="95" t="n">
        <f aca="false">F716*D716</f>
        <v>15</v>
      </c>
      <c r="T716" s="95" t="n">
        <f aca="false">Q716*D716</f>
        <v>15</v>
      </c>
      <c r="U716" s="96" t="n">
        <f aca="false">T716-S716</f>
        <v>0</v>
      </c>
      <c r="V716" s="97"/>
    </row>
    <row r="717" customFormat="false" ht="13.8" hidden="false" customHeight="false" outlineLevel="1" collapsed="true">
      <c r="A717" s="84"/>
      <c r="B717" s="98" t="s">
        <v>1205</v>
      </c>
      <c r="C717" s="85"/>
      <c r="D717" s="86"/>
      <c r="E717" s="85"/>
      <c r="F717" s="86" t="n">
        <f aca="false">SUBTOTAL(9,F715:F716)</f>
        <v>6</v>
      </c>
      <c r="G717" s="86"/>
      <c r="H717" s="86"/>
      <c r="I717" s="86"/>
      <c r="J717" s="87"/>
      <c r="K717" s="88"/>
      <c r="L717" s="89"/>
      <c r="M717" s="90"/>
      <c r="N717" s="91"/>
      <c r="O717" s="92"/>
      <c r="P717" s="93"/>
      <c r="Q717" s="94" t="n">
        <f aca="false">SUBTOTAL(9,Q715:Q716)</f>
        <v>6</v>
      </c>
      <c r="R717" s="95" t="n">
        <f aca="false">SUBTOTAL(9,R715:R716)</f>
        <v>0</v>
      </c>
      <c r="S717" s="95" t="n">
        <f aca="false">SUBTOTAL(9,S715:S716)</f>
        <v>15.01</v>
      </c>
      <c r="T717" s="95" t="n">
        <f aca="false">SUBTOTAL(9,T715:T716)</f>
        <v>15.01</v>
      </c>
      <c r="U717" s="96" t="n">
        <f aca="false">SUBTOTAL(9,U715:U716)</f>
        <v>0</v>
      </c>
      <c r="V717" s="97"/>
    </row>
    <row r="718" customFormat="false" ht="13.8" hidden="true" customHeight="false" outlineLevel="2" collapsed="false">
      <c r="A718" s="84" t="n">
        <v>500</v>
      </c>
      <c r="B718" s="85" t="s">
        <v>697</v>
      </c>
      <c r="C718" s="85" t="s">
        <v>32</v>
      </c>
      <c r="D718" s="86" t="n">
        <v>1.3</v>
      </c>
      <c r="E718" s="85" t="s">
        <v>26</v>
      </c>
      <c r="F718" s="86" t="n">
        <v>8375</v>
      </c>
      <c r="G718" s="86"/>
      <c r="H718" s="86"/>
      <c r="I718" s="86"/>
      <c r="J718" s="87"/>
      <c r="K718" s="88" t="n">
        <v>8375</v>
      </c>
      <c r="L718" s="89"/>
      <c r="M718" s="90"/>
      <c r="N718" s="91"/>
      <c r="O718" s="92"/>
      <c r="P718" s="93"/>
      <c r="Q718" s="94" t="n">
        <f aca="false">SUM(G718:P718)</f>
        <v>8375</v>
      </c>
      <c r="R718" s="95" t="n">
        <f aca="false">Q718-F718</f>
        <v>0</v>
      </c>
      <c r="S718" s="95" t="n">
        <f aca="false">F718*D718</f>
        <v>10887.5</v>
      </c>
      <c r="T718" s="95" t="n">
        <f aca="false">Q718*D718</f>
        <v>10887.5</v>
      </c>
      <c r="U718" s="96" t="n">
        <f aca="false">T718-S718</f>
        <v>0</v>
      </c>
      <c r="V718" s="97"/>
    </row>
    <row r="719" customFormat="false" ht="13.8" hidden="false" customHeight="false" outlineLevel="1" collapsed="true">
      <c r="A719" s="84"/>
      <c r="B719" s="98" t="s">
        <v>1206</v>
      </c>
      <c r="C719" s="85"/>
      <c r="D719" s="86"/>
      <c r="E719" s="85"/>
      <c r="F719" s="86" t="n">
        <f aca="false">SUBTOTAL(9,F718:F718)</f>
        <v>8375</v>
      </c>
      <c r="G719" s="86"/>
      <c r="H719" s="86"/>
      <c r="I719" s="86"/>
      <c r="J719" s="87"/>
      <c r="K719" s="88"/>
      <c r="L719" s="89"/>
      <c r="M719" s="90"/>
      <c r="N719" s="91"/>
      <c r="O719" s="92"/>
      <c r="P719" s="93"/>
      <c r="Q719" s="94" t="n">
        <f aca="false">SUBTOTAL(9,Q718:Q718)</f>
        <v>8375</v>
      </c>
      <c r="R719" s="95" t="n">
        <f aca="false">SUBTOTAL(9,R718:R718)</f>
        <v>0</v>
      </c>
      <c r="S719" s="95" t="n">
        <f aca="false">SUBTOTAL(9,S718:S718)</f>
        <v>10887.5</v>
      </c>
      <c r="T719" s="95" t="n">
        <f aca="false">SUBTOTAL(9,T718:T718)</f>
        <v>10887.5</v>
      </c>
      <c r="U719" s="96" t="n">
        <f aca="false">SUBTOTAL(9,U718:U718)</f>
        <v>0</v>
      </c>
      <c r="V719" s="97"/>
    </row>
    <row r="720" customFormat="false" ht="13.8" hidden="true" customHeight="false" outlineLevel="2" collapsed="false">
      <c r="A720" s="84" t="n">
        <v>501</v>
      </c>
      <c r="B720" s="85" t="s">
        <v>701</v>
      </c>
      <c r="C720" s="85" t="s">
        <v>121</v>
      </c>
      <c r="D720" s="86" t="n">
        <v>158.9742</v>
      </c>
      <c r="E720" s="85" t="s">
        <v>65</v>
      </c>
      <c r="F720" s="86" t="n">
        <v>4860</v>
      </c>
      <c r="G720" s="86"/>
      <c r="H720" s="86"/>
      <c r="I720" s="86"/>
      <c r="J720" s="87"/>
      <c r="K720" s="88"/>
      <c r="L720" s="89"/>
      <c r="M720" s="90"/>
      <c r="N720" s="91"/>
      <c r="O720" s="92"/>
      <c r="P720" s="93"/>
      <c r="Q720" s="94" t="n">
        <f aca="false">SUM(G720:P720)</f>
        <v>0</v>
      </c>
      <c r="R720" s="95" t="n">
        <f aca="false">Q720-F720</f>
        <v>-4860</v>
      </c>
      <c r="S720" s="95" t="n">
        <f aca="false">F720*D720</f>
        <v>772614.612</v>
      </c>
      <c r="T720" s="95" t="n">
        <f aca="false">Q720*D720</f>
        <v>0</v>
      </c>
      <c r="U720" s="96" t="n">
        <f aca="false">T720-S720</f>
        <v>-772614.612</v>
      </c>
      <c r="V720" s="97"/>
    </row>
    <row r="721" customFormat="false" ht="13.8" hidden="true" customHeight="false" outlineLevel="2" collapsed="false">
      <c r="A721" s="84" t="n">
        <v>502</v>
      </c>
      <c r="B721" s="85" t="s">
        <v>701</v>
      </c>
      <c r="C721" s="85" t="s">
        <v>121</v>
      </c>
      <c r="D721" s="86" t="n">
        <v>158.9742</v>
      </c>
      <c r="E721" s="85" t="s">
        <v>65</v>
      </c>
      <c r="F721" s="86" t="n">
        <v>140</v>
      </c>
      <c r="G721" s="86"/>
      <c r="H721" s="86"/>
      <c r="I721" s="86"/>
      <c r="J721" s="87"/>
      <c r="K721" s="88"/>
      <c r="L721" s="89"/>
      <c r="M721" s="90"/>
      <c r="N721" s="91"/>
      <c r="O721" s="92"/>
      <c r="P721" s="93"/>
      <c r="Q721" s="94" t="n">
        <f aca="false">SUM(G721:P721)</f>
        <v>0</v>
      </c>
      <c r="R721" s="95" t="n">
        <f aca="false">Q721-F721</f>
        <v>-140</v>
      </c>
      <c r="S721" s="95" t="n">
        <f aca="false">F721*D721</f>
        <v>22256.388</v>
      </c>
      <c r="T721" s="95" t="n">
        <f aca="false">Q721*D721</f>
        <v>0</v>
      </c>
      <c r="U721" s="96" t="n">
        <f aca="false">T721-S721</f>
        <v>-22256.388</v>
      </c>
      <c r="V721" s="97"/>
    </row>
    <row r="722" customFormat="false" ht="13.8" hidden="true" customHeight="false" outlineLevel="2" collapsed="false">
      <c r="A722" s="84" t="n">
        <v>503</v>
      </c>
      <c r="B722" s="85" t="s">
        <v>701</v>
      </c>
      <c r="C722" s="85" t="s">
        <v>121</v>
      </c>
      <c r="D722" s="86" t="n">
        <v>160.9443</v>
      </c>
      <c r="E722" s="85" t="s">
        <v>65</v>
      </c>
      <c r="F722" s="86" t="n">
        <v>288</v>
      </c>
      <c r="G722" s="86"/>
      <c r="H722" s="86"/>
      <c r="I722" s="86"/>
      <c r="J722" s="87"/>
      <c r="K722" s="88"/>
      <c r="L722" s="89"/>
      <c r="M722" s="90"/>
      <c r="N722" s="91"/>
      <c r="O722" s="92"/>
      <c r="P722" s="93"/>
      <c r="Q722" s="94" t="n">
        <f aca="false">SUM(G722:P722)</f>
        <v>0</v>
      </c>
      <c r="R722" s="95" t="n">
        <f aca="false">Q722-F722</f>
        <v>-288</v>
      </c>
      <c r="S722" s="95" t="n">
        <f aca="false">F722*D722</f>
        <v>46351.9584</v>
      </c>
      <c r="T722" s="95" t="n">
        <f aca="false">Q722*D722</f>
        <v>0</v>
      </c>
      <c r="U722" s="96" t="n">
        <f aca="false">T722-S722</f>
        <v>-46351.9584</v>
      </c>
      <c r="V722" s="97"/>
    </row>
    <row r="723" customFormat="false" ht="13.8" hidden="true" customHeight="false" outlineLevel="2" collapsed="false">
      <c r="A723" s="84" t="n">
        <v>504</v>
      </c>
      <c r="B723" s="85" t="s">
        <v>701</v>
      </c>
      <c r="C723" s="85" t="s">
        <v>121</v>
      </c>
      <c r="D723" s="86" t="n">
        <v>160.9443</v>
      </c>
      <c r="E723" s="85" t="s">
        <v>65</v>
      </c>
      <c r="F723" s="86" t="n">
        <v>15660</v>
      </c>
      <c r="G723" s="86"/>
      <c r="H723" s="86"/>
      <c r="I723" s="86"/>
      <c r="J723" s="87"/>
      <c r="K723" s="88"/>
      <c r="L723" s="89"/>
      <c r="M723" s="90"/>
      <c r="N723" s="91"/>
      <c r="O723" s="92"/>
      <c r="P723" s="93"/>
      <c r="Q723" s="94" t="n">
        <f aca="false">SUM(G723:P723)</f>
        <v>0</v>
      </c>
      <c r="R723" s="95" t="n">
        <f aca="false">Q723-F723</f>
        <v>-15660</v>
      </c>
      <c r="S723" s="95" t="n">
        <f aca="false">F723*D723</f>
        <v>2520387.738</v>
      </c>
      <c r="T723" s="95" t="n">
        <f aca="false">Q723*D723</f>
        <v>0</v>
      </c>
      <c r="U723" s="96" t="n">
        <f aca="false">T723-S723</f>
        <v>-2520387.738</v>
      </c>
      <c r="V723" s="97"/>
    </row>
    <row r="724" customFormat="false" ht="13.8" hidden="true" customHeight="false" outlineLevel="2" collapsed="false">
      <c r="A724" s="84" t="n">
        <v>505</v>
      </c>
      <c r="B724" s="85" t="s">
        <v>701</v>
      </c>
      <c r="C724" s="85" t="s">
        <v>121</v>
      </c>
      <c r="D724" s="86" t="n">
        <v>160.9443</v>
      </c>
      <c r="E724" s="85" t="s">
        <v>65</v>
      </c>
      <c r="F724" s="86" t="n">
        <v>2700</v>
      </c>
      <c r="G724" s="86"/>
      <c r="H724" s="86"/>
      <c r="I724" s="86"/>
      <c r="J724" s="87"/>
      <c r="K724" s="88"/>
      <c r="L724" s="89"/>
      <c r="M724" s="90"/>
      <c r="N724" s="91"/>
      <c r="O724" s="92"/>
      <c r="P724" s="93"/>
      <c r="Q724" s="94" t="n">
        <f aca="false">SUM(G724:P724)</f>
        <v>0</v>
      </c>
      <c r="R724" s="95" t="n">
        <f aca="false">Q724-F724</f>
        <v>-2700</v>
      </c>
      <c r="S724" s="95" t="n">
        <f aca="false">F724*D724</f>
        <v>434549.61</v>
      </c>
      <c r="T724" s="95" t="n">
        <f aca="false">Q724*D724</f>
        <v>0</v>
      </c>
      <c r="U724" s="96" t="n">
        <f aca="false">T724-S724</f>
        <v>-434549.61</v>
      </c>
      <c r="V724" s="97"/>
    </row>
    <row r="725" customFormat="false" ht="13.8" hidden="true" customHeight="false" outlineLevel="2" collapsed="false">
      <c r="A725" s="84" t="n">
        <v>506</v>
      </c>
      <c r="B725" s="85" t="s">
        <v>701</v>
      </c>
      <c r="C725" s="85" t="s">
        <v>121</v>
      </c>
      <c r="D725" s="86" t="n">
        <v>160.9443</v>
      </c>
      <c r="E725" s="85" t="s">
        <v>65</v>
      </c>
      <c r="F725" s="86" t="n">
        <v>2832</v>
      </c>
      <c r="G725" s="86"/>
      <c r="H725" s="86"/>
      <c r="I725" s="86"/>
      <c r="J725" s="87"/>
      <c r="K725" s="88"/>
      <c r="L725" s="89"/>
      <c r="M725" s="90"/>
      <c r="N725" s="91"/>
      <c r="O725" s="92"/>
      <c r="P725" s="93"/>
      <c r="Q725" s="94" t="n">
        <f aca="false">SUM(G725:P725)</f>
        <v>0</v>
      </c>
      <c r="R725" s="95" t="n">
        <f aca="false">Q725-F725</f>
        <v>-2832</v>
      </c>
      <c r="S725" s="95" t="n">
        <f aca="false">F725*D725</f>
        <v>455794.2576</v>
      </c>
      <c r="T725" s="95" t="n">
        <f aca="false">Q725*D725</f>
        <v>0</v>
      </c>
      <c r="U725" s="96" t="n">
        <f aca="false">T725-S725</f>
        <v>-455794.2576</v>
      </c>
      <c r="V725" s="97"/>
    </row>
    <row r="726" customFormat="false" ht="13.8" hidden="true" customHeight="false" outlineLevel="2" collapsed="false">
      <c r="A726" s="84" t="n">
        <v>507</v>
      </c>
      <c r="B726" s="85" t="s">
        <v>701</v>
      </c>
      <c r="C726" s="85" t="s">
        <v>121</v>
      </c>
      <c r="D726" s="86" t="n">
        <v>160.9443</v>
      </c>
      <c r="E726" s="85" t="s">
        <v>65</v>
      </c>
      <c r="F726" s="86" t="n">
        <v>15240</v>
      </c>
      <c r="G726" s="86"/>
      <c r="H726" s="86"/>
      <c r="I726" s="86"/>
      <c r="J726" s="87"/>
      <c r="K726" s="88"/>
      <c r="L726" s="89"/>
      <c r="M726" s="90"/>
      <c r="N726" s="91"/>
      <c r="O726" s="92"/>
      <c r="P726" s="93"/>
      <c r="Q726" s="94" t="n">
        <f aca="false">SUM(G726:P726)</f>
        <v>0</v>
      </c>
      <c r="R726" s="95" t="n">
        <f aca="false">Q726-F726</f>
        <v>-15240</v>
      </c>
      <c r="S726" s="95" t="n">
        <f aca="false">F726*D726</f>
        <v>2452791.132</v>
      </c>
      <c r="T726" s="95" t="n">
        <f aca="false">Q726*D726</f>
        <v>0</v>
      </c>
      <c r="U726" s="96" t="n">
        <f aca="false">T726-S726</f>
        <v>-2452791.132</v>
      </c>
      <c r="V726" s="97"/>
    </row>
    <row r="727" customFormat="false" ht="13.8" hidden="true" customHeight="false" outlineLevel="2" collapsed="false">
      <c r="A727" s="84" t="n">
        <v>508</v>
      </c>
      <c r="B727" s="85" t="s">
        <v>701</v>
      </c>
      <c r="C727" s="85" t="s">
        <v>121</v>
      </c>
      <c r="D727" s="86" t="n">
        <v>160.9443</v>
      </c>
      <c r="E727" s="85" t="s">
        <v>65</v>
      </c>
      <c r="F727" s="86" t="n">
        <v>17820</v>
      </c>
      <c r="G727" s="86"/>
      <c r="H727" s="86"/>
      <c r="I727" s="86"/>
      <c r="J727" s="87"/>
      <c r="K727" s="88"/>
      <c r="L727" s="89"/>
      <c r="M727" s="90"/>
      <c r="N727" s="91"/>
      <c r="O727" s="92"/>
      <c r="P727" s="93"/>
      <c r="Q727" s="94" t="n">
        <f aca="false">SUM(G727:P727)</f>
        <v>0</v>
      </c>
      <c r="R727" s="95" t="n">
        <f aca="false">Q727-F727</f>
        <v>-17820</v>
      </c>
      <c r="S727" s="95" t="n">
        <f aca="false">F727*D727</f>
        <v>2868027.426</v>
      </c>
      <c r="T727" s="95" t="n">
        <f aca="false">Q727*D727</f>
        <v>0</v>
      </c>
      <c r="U727" s="96" t="n">
        <f aca="false">T727-S727</f>
        <v>-2868027.426</v>
      </c>
      <c r="V727" s="97"/>
    </row>
    <row r="728" customFormat="false" ht="13.8" hidden="true" customHeight="false" outlineLevel="2" collapsed="false">
      <c r="A728" s="84" t="n">
        <v>509</v>
      </c>
      <c r="B728" s="85" t="s">
        <v>701</v>
      </c>
      <c r="C728" s="85" t="s">
        <v>121</v>
      </c>
      <c r="D728" s="86" t="n">
        <v>160.9443</v>
      </c>
      <c r="E728" s="85" t="s">
        <v>65</v>
      </c>
      <c r="F728" s="86" t="n">
        <v>1620</v>
      </c>
      <c r="G728" s="86"/>
      <c r="H728" s="86"/>
      <c r="I728" s="86"/>
      <c r="J728" s="87"/>
      <c r="K728" s="88"/>
      <c r="L728" s="89"/>
      <c r="M728" s="90"/>
      <c r="N728" s="91"/>
      <c r="O728" s="92"/>
      <c r="P728" s="93"/>
      <c r="Q728" s="94" t="n">
        <f aca="false">SUM(G728:P728)</f>
        <v>0</v>
      </c>
      <c r="R728" s="95" t="n">
        <f aca="false">Q728-F728</f>
        <v>-1620</v>
      </c>
      <c r="S728" s="95" t="n">
        <f aca="false">F728*D728</f>
        <v>260729.766</v>
      </c>
      <c r="T728" s="95" t="n">
        <f aca="false">Q728*D728</f>
        <v>0</v>
      </c>
      <c r="U728" s="96" t="n">
        <f aca="false">T728-S728</f>
        <v>-260729.766</v>
      </c>
      <c r="V728" s="97"/>
    </row>
    <row r="729" customFormat="false" ht="13.8" hidden="true" customHeight="false" outlineLevel="2" collapsed="false">
      <c r="A729" s="84" t="n">
        <v>510</v>
      </c>
      <c r="B729" s="85" t="s">
        <v>701</v>
      </c>
      <c r="C729" s="85" t="s">
        <v>121</v>
      </c>
      <c r="D729" s="86" t="n">
        <v>161.0895</v>
      </c>
      <c r="E729" s="85" t="s">
        <v>65</v>
      </c>
      <c r="F729" s="86" t="n">
        <v>2160</v>
      </c>
      <c r="G729" s="86"/>
      <c r="H729" s="86"/>
      <c r="I729" s="86"/>
      <c r="J729" s="87"/>
      <c r="K729" s="88"/>
      <c r="L729" s="89"/>
      <c r="M729" s="90"/>
      <c r="N729" s="91"/>
      <c r="O729" s="92"/>
      <c r="P729" s="93"/>
      <c r="Q729" s="94" t="n">
        <f aca="false">SUM(G729:P729)</f>
        <v>0</v>
      </c>
      <c r="R729" s="95" t="n">
        <f aca="false">Q729-F729</f>
        <v>-2160</v>
      </c>
      <c r="S729" s="95" t="n">
        <f aca="false">F729*D729</f>
        <v>347953.32</v>
      </c>
      <c r="T729" s="95" t="n">
        <f aca="false">Q729*D729</f>
        <v>0</v>
      </c>
      <c r="U729" s="96" t="n">
        <f aca="false">T729-S729</f>
        <v>-347953.32</v>
      </c>
      <c r="V729" s="97"/>
    </row>
    <row r="730" customFormat="false" ht="13.8" hidden="true" customHeight="false" outlineLevel="2" collapsed="false">
      <c r="A730" s="84" t="n">
        <v>511</v>
      </c>
      <c r="B730" s="85" t="s">
        <v>701</v>
      </c>
      <c r="C730" s="85" t="s">
        <v>121</v>
      </c>
      <c r="D730" s="86" t="n">
        <v>161.0895</v>
      </c>
      <c r="E730" s="85" t="s">
        <v>65</v>
      </c>
      <c r="F730" s="86" t="n">
        <v>3900</v>
      </c>
      <c r="G730" s="86"/>
      <c r="H730" s="86"/>
      <c r="I730" s="86"/>
      <c r="J730" s="87"/>
      <c r="K730" s="88"/>
      <c r="L730" s="89"/>
      <c r="M730" s="90"/>
      <c r="N730" s="91"/>
      <c r="O730" s="92"/>
      <c r="P730" s="93"/>
      <c r="Q730" s="94" t="n">
        <f aca="false">SUM(G730:P730)</f>
        <v>0</v>
      </c>
      <c r="R730" s="95" t="n">
        <f aca="false">Q730-F730</f>
        <v>-3900</v>
      </c>
      <c r="S730" s="95" t="n">
        <f aca="false">F730*D730</f>
        <v>628249.05</v>
      </c>
      <c r="T730" s="95" t="n">
        <f aca="false">Q730*D730</f>
        <v>0</v>
      </c>
      <c r="U730" s="96" t="n">
        <f aca="false">T730-S730</f>
        <v>-628249.05</v>
      </c>
      <c r="V730" s="97"/>
    </row>
    <row r="731" customFormat="false" ht="13.8" hidden="true" customHeight="false" outlineLevel="2" collapsed="false">
      <c r="A731" s="84" t="n">
        <v>512</v>
      </c>
      <c r="B731" s="85" t="s">
        <v>701</v>
      </c>
      <c r="C731" s="85" t="s">
        <v>121</v>
      </c>
      <c r="D731" s="86" t="n">
        <v>161.0895</v>
      </c>
      <c r="E731" s="85" t="s">
        <v>65</v>
      </c>
      <c r="F731" s="86" t="n">
        <v>8640</v>
      </c>
      <c r="G731" s="86"/>
      <c r="H731" s="86"/>
      <c r="I731" s="86"/>
      <c r="J731" s="87"/>
      <c r="K731" s="88"/>
      <c r="L731" s="89"/>
      <c r="M731" s="90"/>
      <c r="N731" s="91"/>
      <c r="O731" s="92"/>
      <c r="P731" s="93"/>
      <c r="Q731" s="94" t="n">
        <f aca="false">SUM(G731:P731)</f>
        <v>0</v>
      </c>
      <c r="R731" s="95" t="n">
        <f aca="false">Q731-F731</f>
        <v>-8640</v>
      </c>
      <c r="S731" s="95" t="n">
        <f aca="false">F731*D731</f>
        <v>1391813.28</v>
      </c>
      <c r="T731" s="95" t="n">
        <f aca="false">Q731*D731</f>
        <v>0</v>
      </c>
      <c r="U731" s="96" t="n">
        <f aca="false">T731-S731</f>
        <v>-1391813.28</v>
      </c>
      <c r="V731" s="97"/>
    </row>
    <row r="732" customFormat="false" ht="13.8" hidden="true" customHeight="false" outlineLevel="2" collapsed="false">
      <c r="A732" s="84" t="n">
        <v>513</v>
      </c>
      <c r="B732" s="85" t="s">
        <v>701</v>
      </c>
      <c r="C732" s="85" t="s">
        <v>121</v>
      </c>
      <c r="D732" s="86" t="n">
        <v>161.0895</v>
      </c>
      <c r="E732" s="85" t="s">
        <v>65</v>
      </c>
      <c r="F732" s="86" t="n">
        <v>7020</v>
      </c>
      <c r="G732" s="86"/>
      <c r="H732" s="86"/>
      <c r="I732" s="86"/>
      <c r="J732" s="87"/>
      <c r="K732" s="88"/>
      <c r="L732" s="89"/>
      <c r="M732" s="90"/>
      <c r="N732" s="91"/>
      <c r="O732" s="92"/>
      <c r="P732" s="93"/>
      <c r="Q732" s="94" t="n">
        <f aca="false">SUM(G732:P732)</f>
        <v>0</v>
      </c>
      <c r="R732" s="95" t="n">
        <f aca="false">Q732-F732</f>
        <v>-7020</v>
      </c>
      <c r="S732" s="95" t="n">
        <f aca="false">F732*D732</f>
        <v>1130848.29</v>
      </c>
      <c r="T732" s="95" t="n">
        <f aca="false">Q732*D732</f>
        <v>0</v>
      </c>
      <c r="U732" s="96" t="n">
        <f aca="false">T732-S732</f>
        <v>-1130848.29</v>
      </c>
      <c r="V732" s="97"/>
    </row>
    <row r="733" customFormat="false" ht="13.8" hidden="true" customHeight="false" outlineLevel="2" collapsed="false">
      <c r="A733" s="84" t="n">
        <v>514</v>
      </c>
      <c r="B733" s="85" t="s">
        <v>701</v>
      </c>
      <c r="C733" s="85" t="s">
        <v>121</v>
      </c>
      <c r="D733" s="86" t="n">
        <v>161.0895</v>
      </c>
      <c r="E733" s="85" t="s">
        <v>65</v>
      </c>
      <c r="F733" s="86" t="n">
        <v>10800</v>
      </c>
      <c r="G733" s="86"/>
      <c r="H733" s="86"/>
      <c r="I733" s="86"/>
      <c r="J733" s="87"/>
      <c r="K733" s="88"/>
      <c r="L733" s="89"/>
      <c r="M733" s="90"/>
      <c r="N733" s="91"/>
      <c r="O733" s="92"/>
      <c r="P733" s="93"/>
      <c r="Q733" s="94" t="n">
        <f aca="false">SUM(G733:P733)</f>
        <v>0</v>
      </c>
      <c r="R733" s="95" t="n">
        <f aca="false">Q733-F733</f>
        <v>-10800</v>
      </c>
      <c r="S733" s="95" t="n">
        <f aca="false">F733*D733</f>
        <v>1739766.6</v>
      </c>
      <c r="T733" s="95" t="n">
        <f aca="false">Q733*D733</f>
        <v>0</v>
      </c>
      <c r="U733" s="96" t="n">
        <f aca="false">T733-S733</f>
        <v>-1739766.6</v>
      </c>
      <c r="V733" s="97"/>
    </row>
    <row r="734" customFormat="false" ht="13.8" hidden="true" customHeight="false" outlineLevel="2" collapsed="false">
      <c r="A734" s="84" t="n">
        <v>515</v>
      </c>
      <c r="B734" s="85" t="s">
        <v>701</v>
      </c>
      <c r="C734" s="85" t="s">
        <v>121</v>
      </c>
      <c r="D734" s="86" t="n">
        <v>161.0895</v>
      </c>
      <c r="E734" s="85" t="s">
        <v>65</v>
      </c>
      <c r="F734" s="86" t="n">
        <v>7020</v>
      </c>
      <c r="G734" s="86"/>
      <c r="H734" s="86"/>
      <c r="I734" s="86"/>
      <c r="J734" s="87"/>
      <c r="K734" s="88"/>
      <c r="L734" s="89"/>
      <c r="M734" s="90"/>
      <c r="N734" s="91"/>
      <c r="O734" s="92"/>
      <c r="P734" s="93"/>
      <c r="Q734" s="94" t="n">
        <f aca="false">SUM(G734:P734)</f>
        <v>0</v>
      </c>
      <c r="R734" s="95" t="n">
        <f aca="false">Q734-F734</f>
        <v>-7020</v>
      </c>
      <c r="S734" s="95" t="n">
        <f aca="false">F734*D734</f>
        <v>1130848.29</v>
      </c>
      <c r="T734" s="95" t="n">
        <f aca="false">Q734*D734</f>
        <v>0</v>
      </c>
      <c r="U734" s="96" t="n">
        <f aca="false">T734-S734</f>
        <v>-1130848.29</v>
      </c>
      <c r="V734" s="97"/>
    </row>
    <row r="735" customFormat="false" ht="13.8" hidden="true" customHeight="false" outlineLevel="2" collapsed="false">
      <c r="A735" s="84" t="n">
        <v>516</v>
      </c>
      <c r="B735" s="85" t="s">
        <v>701</v>
      </c>
      <c r="C735" s="85" t="s">
        <v>121</v>
      </c>
      <c r="D735" s="86" t="n">
        <v>161.0895</v>
      </c>
      <c r="E735" s="85" t="s">
        <v>65</v>
      </c>
      <c r="F735" s="86" t="n">
        <v>2580</v>
      </c>
      <c r="G735" s="86"/>
      <c r="H735" s="86"/>
      <c r="I735" s="86"/>
      <c r="J735" s="87"/>
      <c r="K735" s="88"/>
      <c r="L735" s="89"/>
      <c r="M735" s="90"/>
      <c r="N735" s="91"/>
      <c r="O735" s="92"/>
      <c r="P735" s="93"/>
      <c r="Q735" s="94" t="n">
        <f aca="false">SUM(G735:P735)</f>
        <v>0</v>
      </c>
      <c r="R735" s="95" t="n">
        <f aca="false">Q735-F735</f>
        <v>-2580</v>
      </c>
      <c r="S735" s="95" t="n">
        <f aca="false">F735*D735</f>
        <v>415610.91</v>
      </c>
      <c r="T735" s="95" t="n">
        <f aca="false">Q735*D735</f>
        <v>0</v>
      </c>
      <c r="U735" s="96" t="n">
        <f aca="false">T735-S735</f>
        <v>-415610.91</v>
      </c>
      <c r="V735" s="97"/>
    </row>
    <row r="736" customFormat="false" ht="13.8" hidden="true" customHeight="false" outlineLevel="2" collapsed="false">
      <c r="A736" s="84" t="n">
        <v>517</v>
      </c>
      <c r="B736" s="85" t="s">
        <v>701</v>
      </c>
      <c r="C736" s="85" t="s">
        <v>121</v>
      </c>
      <c r="D736" s="86" t="n">
        <v>161.2083</v>
      </c>
      <c r="E736" s="85" t="s">
        <v>65</v>
      </c>
      <c r="F736" s="86" t="n">
        <v>120</v>
      </c>
      <c r="G736" s="86"/>
      <c r="H736" s="86"/>
      <c r="I736" s="86"/>
      <c r="J736" s="87"/>
      <c r="K736" s="88"/>
      <c r="L736" s="89"/>
      <c r="M736" s="90"/>
      <c r="N736" s="91"/>
      <c r="O736" s="92"/>
      <c r="P736" s="93"/>
      <c r="Q736" s="94" t="n">
        <f aca="false">SUM(G736:P736)</f>
        <v>0</v>
      </c>
      <c r="R736" s="95" t="n">
        <f aca="false">Q736-F736</f>
        <v>-120</v>
      </c>
      <c r="S736" s="95" t="n">
        <f aca="false">F736*D736</f>
        <v>19344.996</v>
      </c>
      <c r="T736" s="95" t="n">
        <f aca="false">Q736*D736</f>
        <v>0</v>
      </c>
      <c r="U736" s="96" t="n">
        <f aca="false">T736-S736</f>
        <v>-19344.996</v>
      </c>
      <c r="V736" s="97"/>
    </row>
    <row r="737" customFormat="false" ht="13.8" hidden="true" customHeight="false" outlineLevel="2" collapsed="false">
      <c r="A737" s="84" t="n">
        <v>518</v>
      </c>
      <c r="B737" s="85" t="s">
        <v>701</v>
      </c>
      <c r="C737" s="85" t="s">
        <v>121</v>
      </c>
      <c r="D737" s="86" t="n">
        <v>161.2083</v>
      </c>
      <c r="E737" s="85" t="s">
        <v>65</v>
      </c>
      <c r="F737" s="86" t="n">
        <v>13920</v>
      </c>
      <c r="G737" s="86"/>
      <c r="H737" s="86"/>
      <c r="I737" s="86"/>
      <c r="J737" s="87"/>
      <c r="K737" s="88"/>
      <c r="L737" s="89"/>
      <c r="M737" s="90"/>
      <c r="N737" s="91"/>
      <c r="O737" s="92"/>
      <c r="P737" s="93"/>
      <c r="Q737" s="94" t="n">
        <f aca="false">SUM(G737:P737)</f>
        <v>0</v>
      </c>
      <c r="R737" s="95" t="n">
        <f aca="false">Q737-F737</f>
        <v>-13920</v>
      </c>
      <c r="S737" s="95" t="n">
        <f aca="false">F737*D737</f>
        <v>2244019.536</v>
      </c>
      <c r="T737" s="95" t="n">
        <f aca="false">Q737*D737</f>
        <v>0</v>
      </c>
      <c r="U737" s="96" t="n">
        <f aca="false">T737-S737</f>
        <v>-2244019.536</v>
      </c>
      <c r="V737" s="97"/>
    </row>
    <row r="738" customFormat="false" ht="13.8" hidden="true" customHeight="false" outlineLevel="2" collapsed="false">
      <c r="A738" s="84" t="n">
        <v>519</v>
      </c>
      <c r="B738" s="85" t="s">
        <v>701</v>
      </c>
      <c r="C738" s="85" t="s">
        <v>121</v>
      </c>
      <c r="D738" s="86" t="n">
        <v>161.4624</v>
      </c>
      <c r="E738" s="85" t="s">
        <v>65</v>
      </c>
      <c r="F738" s="86" t="n">
        <v>10000</v>
      </c>
      <c r="G738" s="86"/>
      <c r="H738" s="86"/>
      <c r="I738" s="86" t="n">
        <v>112452</v>
      </c>
      <c r="J738" s="87"/>
      <c r="K738" s="88" t="n">
        <v>14920</v>
      </c>
      <c r="L738" s="89"/>
      <c r="M738" s="90"/>
      <c r="N738" s="91"/>
      <c r="O738" s="92"/>
      <c r="P738" s="93"/>
      <c r="Q738" s="94" t="n">
        <f aca="false">SUM(G738:P738)</f>
        <v>127372</v>
      </c>
      <c r="R738" s="95" t="n">
        <f aca="false">Q738-F738</f>
        <v>117372</v>
      </c>
      <c r="S738" s="95" t="n">
        <f aca="false">F738*D738</f>
        <v>1614624</v>
      </c>
      <c r="T738" s="95" t="n">
        <f aca="false">Q738*D738</f>
        <v>20565788.8128</v>
      </c>
      <c r="U738" s="96" t="n">
        <f aca="false">T738-S738</f>
        <v>18951164.8128</v>
      </c>
      <c r="V738" s="97"/>
    </row>
    <row r="739" customFormat="false" ht="13.8" hidden="false" customHeight="false" outlineLevel="1" collapsed="true">
      <c r="A739" s="84"/>
      <c r="B739" s="98" t="s">
        <v>1207</v>
      </c>
      <c r="C739" s="85"/>
      <c r="D739" s="86"/>
      <c r="E739" s="85"/>
      <c r="F739" s="86" t="n">
        <f aca="false">SUBTOTAL(9,F720:F738)</f>
        <v>127320</v>
      </c>
      <c r="G739" s="86"/>
      <c r="H739" s="86"/>
      <c r="I739" s="86"/>
      <c r="J739" s="87"/>
      <c r="K739" s="88"/>
      <c r="L739" s="89"/>
      <c r="M739" s="90"/>
      <c r="N739" s="91"/>
      <c r="O739" s="92"/>
      <c r="P739" s="93"/>
      <c r="Q739" s="94" t="n">
        <f aca="false">SUBTOTAL(9,Q720:Q738)</f>
        <v>127372</v>
      </c>
      <c r="R739" s="95" t="n">
        <f aca="false">SUBTOTAL(9,R720:R738)</f>
        <v>52</v>
      </c>
      <c r="S739" s="95" t="n">
        <f aca="false">SUBTOTAL(9,S720:S738)</f>
        <v>20496581.16</v>
      </c>
      <c r="T739" s="95" t="n">
        <f aca="false">SUBTOTAL(9,T720:T738)</f>
        <v>20565788.8128</v>
      </c>
      <c r="U739" s="96" t="n">
        <f aca="false">SUBTOTAL(9,U720:U738)</f>
        <v>69207.6528000049</v>
      </c>
      <c r="V739" s="97"/>
    </row>
    <row r="740" customFormat="false" ht="13.8" hidden="true" customHeight="false" outlineLevel="2" collapsed="false">
      <c r="A740" s="84" t="n">
        <v>520</v>
      </c>
      <c r="B740" s="85" t="s">
        <v>714</v>
      </c>
      <c r="C740" s="85" t="s">
        <v>121</v>
      </c>
      <c r="D740" s="86" t="n">
        <v>161.2083</v>
      </c>
      <c r="E740" s="85" t="s">
        <v>65</v>
      </c>
      <c r="F740" s="86" t="n">
        <v>7</v>
      </c>
      <c r="G740" s="86"/>
      <c r="H740" s="86"/>
      <c r="I740" s="86"/>
      <c r="J740" s="87"/>
      <c r="K740" s="88"/>
      <c r="L740" s="89"/>
      <c r="M740" s="90"/>
      <c r="N740" s="91"/>
      <c r="O740" s="92"/>
      <c r="P740" s="93"/>
      <c r="Q740" s="94" t="n">
        <f aca="false">SUM(G740:P740)</f>
        <v>0</v>
      </c>
      <c r="R740" s="95" t="n">
        <f aca="false">Q740-F740</f>
        <v>-7</v>
      </c>
      <c r="S740" s="95" t="n">
        <f aca="false">F740*D740</f>
        <v>1128.4581</v>
      </c>
      <c r="T740" s="95" t="n">
        <f aca="false">Q740*D740</f>
        <v>0</v>
      </c>
      <c r="U740" s="96" t="n">
        <f aca="false">T740-S740</f>
        <v>-1128.4581</v>
      </c>
      <c r="V740" s="97"/>
    </row>
    <row r="741" customFormat="false" ht="13.8" hidden="true" customHeight="false" outlineLevel="2" collapsed="false">
      <c r="A741" s="84" t="n">
        <v>521</v>
      </c>
      <c r="B741" s="85" t="s">
        <v>714</v>
      </c>
      <c r="C741" s="85" t="s">
        <v>121</v>
      </c>
      <c r="D741" s="86" t="n">
        <v>161.2083</v>
      </c>
      <c r="E741" s="85" t="s">
        <v>65</v>
      </c>
      <c r="F741" s="86" t="n">
        <v>27779</v>
      </c>
      <c r="G741" s="86"/>
      <c r="H741" s="86"/>
      <c r="I741" s="86" t="n">
        <v>10260</v>
      </c>
      <c r="J741" s="87"/>
      <c r="K741" s="88" t="n">
        <v>17519</v>
      </c>
      <c r="L741" s="89"/>
      <c r="M741" s="90"/>
      <c r="N741" s="91"/>
      <c r="O741" s="92"/>
      <c r="P741" s="93"/>
      <c r="Q741" s="94" t="n">
        <f aca="false">SUM(G741:P741)</f>
        <v>27779</v>
      </c>
      <c r="R741" s="95" t="n">
        <f aca="false">Q741-F741</f>
        <v>0</v>
      </c>
      <c r="S741" s="95" t="n">
        <f aca="false">F741*D741</f>
        <v>4478205.3657</v>
      </c>
      <c r="T741" s="95" t="n">
        <f aca="false">Q741*D741</f>
        <v>4478205.3657</v>
      </c>
      <c r="U741" s="96" t="n">
        <f aca="false">T741-S741</f>
        <v>0</v>
      </c>
      <c r="V741" s="97"/>
    </row>
    <row r="742" customFormat="false" ht="13.8" hidden="false" customHeight="false" outlineLevel="1" collapsed="true">
      <c r="A742" s="84"/>
      <c r="B742" s="98" t="s">
        <v>1208</v>
      </c>
      <c r="C742" s="85"/>
      <c r="D742" s="86"/>
      <c r="E742" s="85"/>
      <c r="F742" s="86" t="n">
        <f aca="false">SUBTOTAL(9,F740:F741)</f>
        <v>27786</v>
      </c>
      <c r="G742" s="86"/>
      <c r="H742" s="86"/>
      <c r="I742" s="86"/>
      <c r="J742" s="87"/>
      <c r="K742" s="88"/>
      <c r="L742" s="89"/>
      <c r="M742" s="90"/>
      <c r="N742" s="91"/>
      <c r="O742" s="92"/>
      <c r="P742" s="93"/>
      <c r="Q742" s="94" t="n">
        <f aca="false">SUBTOTAL(9,Q740:Q741)</f>
        <v>27779</v>
      </c>
      <c r="R742" s="95" t="n">
        <f aca="false">SUBTOTAL(9,R740:R741)</f>
        <v>-7</v>
      </c>
      <c r="S742" s="95" t="n">
        <f aca="false">SUBTOTAL(9,S740:S741)</f>
        <v>4479333.8238</v>
      </c>
      <c r="T742" s="95" t="n">
        <f aca="false">SUBTOTAL(9,T740:T741)</f>
        <v>4478205.3657</v>
      </c>
      <c r="U742" s="96" t="n">
        <f aca="false">SUBTOTAL(9,U740:U741)</f>
        <v>-1128.4581</v>
      </c>
      <c r="V742" s="97"/>
    </row>
    <row r="743" customFormat="false" ht="13.8" hidden="true" customHeight="false" outlineLevel="2" collapsed="false">
      <c r="A743" s="84" t="n">
        <v>522</v>
      </c>
      <c r="B743" s="85" t="s">
        <v>718</v>
      </c>
      <c r="C743" s="85" t="s">
        <v>719</v>
      </c>
      <c r="D743" s="86" t="n">
        <v>167839.1385</v>
      </c>
      <c r="E743" s="85" t="s">
        <v>26</v>
      </c>
      <c r="F743" s="86" t="n">
        <v>1</v>
      </c>
      <c r="G743" s="86"/>
      <c r="H743" s="86"/>
      <c r="I743" s="86"/>
      <c r="J743" s="87"/>
      <c r="K743" s="88"/>
      <c r="L743" s="89" t="n">
        <v>1</v>
      </c>
      <c r="M743" s="90"/>
      <c r="N743" s="91"/>
      <c r="O743" s="92"/>
      <c r="P743" s="93"/>
      <c r="Q743" s="94" t="n">
        <f aca="false">SUM(G743:P743)</f>
        <v>1</v>
      </c>
      <c r="R743" s="95" t="n">
        <f aca="false">Q743-F743</f>
        <v>0</v>
      </c>
      <c r="S743" s="95" t="n">
        <f aca="false">F743*D743</f>
        <v>167839.1385</v>
      </c>
      <c r="T743" s="95" t="n">
        <f aca="false">Q743*D743</f>
        <v>167839.1385</v>
      </c>
      <c r="U743" s="96" t="n">
        <f aca="false">T743-S743</f>
        <v>0</v>
      </c>
      <c r="V743" s="97"/>
    </row>
    <row r="744" customFormat="false" ht="13.8" hidden="true" customHeight="false" outlineLevel="2" collapsed="false">
      <c r="A744" s="84" t="n">
        <v>523</v>
      </c>
      <c r="B744" s="85" t="s">
        <v>718</v>
      </c>
      <c r="C744" s="85" t="s">
        <v>719</v>
      </c>
      <c r="D744" s="86" t="n">
        <v>167839.1385</v>
      </c>
      <c r="E744" s="85" t="s">
        <v>26</v>
      </c>
      <c r="F744" s="86" t="n">
        <v>1</v>
      </c>
      <c r="G744" s="86"/>
      <c r="H744" s="86"/>
      <c r="I744" s="86"/>
      <c r="J744" s="87"/>
      <c r="K744" s="88"/>
      <c r="L744" s="89" t="n">
        <v>1</v>
      </c>
      <c r="M744" s="90"/>
      <c r="N744" s="91"/>
      <c r="O744" s="92"/>
      <c r="P744" s="93"/>
      <c r="Q744" s="94" t="n">
        <f aca="false">SUM(G744:P744)</f>
        <v>1</v>
      </c>
      <c r="R744" s="95" t="n">
        <f aca="false">Q744-F744</f>
        <v>0</v>
      </c>
      <c r="S744" s="95" t="n">
        <f aca="false">F744*D744</f>
        <v>167839.1385</v>
      </c>
      <c r="T744" s="95" t="n">
        <f aca="false">Q744*D744</f>
        <v>167839.1385</v>
      </c>
      <c r="U744" s="96" t="n">
        <f aca="false">T744-S744</f>
        <v>0</v>
      </c>
      <c r="V744" s="97"/>
    </row>
    <row r="745" customFormat="false" ht="13.8" hidden="true" customHeight="false" outlineLevel="2" collapsed="false">
      <c r="A745" s="84" t="n">
        <v>524</v>
      </c>
      <c r="B745" s="85" t="s">
        <v>718</v>
      </c>
      <c r="C745" s="85" t="s">
        <v>719</v>
      </c>
      <c r="D745" s="86" t="n">
        <v>167863.4681</v>
      </c>
      <c r="E745" s="85" t="s">
        <v>26</v>
      </c>
      <c r="F745" s="86" t="n">
        <v>1</v>
      </c>
      <c r="G745" s="86"/>
      <c r="H745" s="86"/>
      <c r="I745" s="86"/>
      <c r="J745" s="87"/>
      <c r="K745" s="88"/>
      <c r="L745" s="89" t="n">
        <v>1</v>
      </c>
      <c r="M745" s="90"/>
      <c r="N745" s="91"/>
      <c r="O745" s="92"/>
      <c r="P745" s="93"/>
      <c r="Q745" s="94" t="n">
        <f aca="false">SUM(G745:P745)</f>
        <v>1</v>
      </c>
      <c r="R745" s="95" t="n">
        <f aca="false">Q745-F745</f>
        <v>0</v>
      </c>
      <c r="S745" s="95" t="n">
        <f aca="false">F745*D745</f>
        <v>167863.4681</v>
      </c>
      <c r="T745" s="95" t="n">
        <f aca="false">Q745*D745</f>
        <v>167863.4681</v>
      </c>
      <c r="U745" s="96" t="n">
        <f aca="false">T745-S745</f>
        <v>0</v>
      </c>
      <c r="V745" s="97"/>
    </row>
    <row r="746" customFormat="false" ht="13.8" hidden="true" customHeight="false" outlineLevel="2" collapsed="false">
      <c r="A746" s="84" t="n">
        <v>525</v>
      </c>
      <c r="B746" s="85" t="s">
        <v>718</v>
      </c>
      <c r="C746" s="85" t="s">
        <v>719</v>
      </c>
      <c r="D746" s="86" t="n">
        <v>167863.4681</v>
      </c>
      <c r="E746" s="85" t="s">
        <v>26</v>
      </c>
      <c r="F746" s="86" t="n">
        <v>1</v>
      </c>
      <c r="G746" s="86"/>
      <c r="H746" s="86"/>
      <c r="I746" s="86"/>
      <c r="J746" s="87"/>
      <c r="K746" s="88"/>
      <c r="L746" s="89" t="n">
        <v>1</v>
      </c>
      <c r="M746" s="90"/>
      <c r="N746" s="91"/>
      <c r="O746" s="92"/>
      <c r="P746" s="93"/>
      <c r="Q746" s="94" t="n">
        <f aca="false">SUM(G746:P746)</f>
        <v>1</v>
      </c>
      <c r="R746" s="95" t="n">
        <f aca="false">Q746-F746</f>
        <v>0</v>
      </c>
      <c r="S746" s="95" t="n">
        <f aca="false">F746*D746</f>
        <v>167863.4681</v>
      </c>
      <c r="T746" s="95" t="n">
        <f aca="false">Q746*D746</f>
        <v>167863.4681</v>
      </c>
      <c r="U746" s="96" t="n">
        <f aca="false">T746-S746</f>
        <v>0</v>
      </c>
      <c r="V746" s="97"/>
    </row>
    <row r="747" customFormat="false" ht="13.8" hidden="true" customHeight="false" outlineLevel="2" collapsed="false">
      <c r="A747" s="84" t="n">
        <v>526</v>
      </c>
      <c r="B747" s="85" t="s">
        <v>718</v>
      </c>
      <c r="C747" s="85" t="s">
        <v>719</v>
      </c>
      <c r="D747" s="86" t="n">
        <v>167863.4681</v>
      </c>
      <c r="E747" s="85" t="s">
        <v>26</v>
      </c>
      <c r="F747" s="86" t="n">
        <v>1</v>
      </c>
      <c r="G747" s="86"/>
      <c r="H747" s="86"/>
      <c r="I747" s="86"/>
      <c r="J747" s="87"/>
      <c r="K747" s="88"/>
      <c r="L747" s="89" t="n">
        <v>1</v>
      </c>
      <c r="M747" s="90"/>
      <c r="N747" s="91"/>
      <c r="O747" s="92"/>
      <c r="P747" s="93"/>
      <c r="Q747" s="94" t="n">
        <f aca="false">SUM(G747:P747)</f>
        <v>1</v>
      </c>
      <c r="R747" s="95" t="n">
        <f aca="false">Q747-F747</f>
        <v>0</v>
      </c>
      <c r="S747" s="95" t="n">
        <f aca="false">F747*D747</f>
        <v>167863.4681</v>
      </c>
      <c r="T747" s="95" t="n">
        <f aca="false">Q747*D747</f>
        <v>167863.4681</v>
      </c>
      <c r="U747" s="96" t="n">
        <f aca="false">T747-S747</f>
        <v>0</v>
      </c>
      <c r="V747" s="97"/>
    </row>
    <row r="748" customFormat="false" ht="13.8" hidden="false" customHeight="false" outlineLevel="1" collapsed="true">
      <c r="A748" s="84"/>
      <c r="B748" s="98" t="s">
        <v>1209</v>
      </c>
      <c r="C748" s="85"/>
      <c r="D748" s="86"/>
      <c r="E748" s="85"/>
      <c r="F748" s="86" t="n">
        <f aca="false">SUBTOTAL(9,F743:F747)</f>
        <v>5</v>
      </c>
      <c r="G748" s="86"/>
      <c r="H748" s="86"/>
      <c r="I748" s="86"/>
      <c r="J748" s="87"/>
      <c r="K748" s="88"/>
      <c r="L748" s="89"/>
      <c r="M748" s="90"/>
      <c r="N748" s="91"/>
      <c r="O748" s="92"/>
      <c r="P748" s="93"/>
      <c r="Q748" s="94" t="n">
        <f aca="false">SUBTOTAL(9,Q743:Q747)</f>
        <v>5</v>
      </c>
      <c r="R748" s="95" t="n">
        <f aca="false">SUBTOTAL(9,R743:R747)</f>
        <v>0</v>
      </c>
      <c r="S748" s="95" t="n">
        <f aca="false">SUBTOTAL(9,S743:S747)</f>
        <v>839268.6813</v>
      </c>
      <c r="T748" s="95" t="n">
        <f aca="false">SUBTOTAL(9,T743:T747)</f>
        <v>839268.6813</v>
      </c>
      <c r="U748" s="96" t="n">
        <f aca="false">SUBTOTAL(9,U743:U747)</f>
        <v>0</v>
      </c>
      <c r="V748" s="97"/>
    </row>
    <row r="749" customFormat="false" ht="13.8" hidden="true" customHeight="false" outlineLevel="2" collapsed="false">
      <c r="A749" s="84" t="n">
        <v>527</v>
      </c>
      <c r="B749" s="85" t="s">
        <v>726</v>
      </c>
      <c r="C749" s="85" t="s">
        <v>538</v>
      </c>
      <c r="D749" s="86" t="n">
        <v>330599.5</v>
      </c>
      <c r="E749" s="85" t="s">
        <v>26</v>
      </c>
      <c r="F749" s="86" t="n">
        <v>1</v>
      </c>
      <c r="G749" s="86"/>
      <c r="H749" s="86"/>
      <c r="I749" s="86"/>
      <c r="J749" s="87"/>
      <c r="K749" s="88"/>
      <c r="L749" s="89" t="n">
        <v>1</v>
      </c>
      <c r="M749" s="90"/>
      <c r="N749" s="91"/>
      <c r="O749" s="92"/>
      <c r="P749" s="93"/>
      <c r="Q749" s="94" t="n">
        <f aca="false">SUM(G749:P749)</f>
        <v>1</v>
      </c>
      <c r="R749" s="95" t="n">
        <f aca="false">Q749-F749</f>
        <v>0</v>
      </c>
      <c r="S749" s="95" t="n">
        <f aca="false">F749*D749</f>
        <v>330599.5</v>
      </c>
      <c r="T749" s="95" t="n">
        <f aca="false">Q749*D749</f>
        <v>330599.5</v>
      </c>
      <c r="U749" s="96" t="n">
        <f aca="false">T749-S749</f>
        <v>0</v>
      </c>
      <c r="V749" s="97"/>
    </row>
    <row r="750" customFormat="false" ht="13.8" hidden="true" customHeight="false" outlineLevel="2" collapsed="false">
      <c r="A750" s="84" t="n">
        <v>528</v>
      </c>
      <c r="B750" s="85" t="s">
        <v>726</v>
      </c>
      <c r="C750" s="85" t="s">
        <v>538</v>
      </c>
      <c r="D750" s="86" t="n">
        <v>330599.5</v>
      </c>
      <c r="E750" s="85" t="s">
        <v>26</v>
      </c>
      <c r="F750" s="86" t="n">
        <v>1</v>
      </c>
      <c r="G750" s="86"/>
      <c r="H750" s="86"/>
      <c r="I750" s="86"/>
      <c r="J750" s="87"/>
      <c r="K750" s="88"/>
      <c r="L750" s="89" t="n">
        <v>1</v>
      </c>
      <c r="M750" s="90"/>
      <c r="N750" s="91"/>
      <c r="O750" s="92"/>
      <c r="P750" s="93"/>
      <c r="Q750" s="94" t="n">
        <f aca="false">SUM(G750:P750)</f>
        <v>1</v>
      </c>
      <c r="R750" s="95" t="n">
        <f aca="false">Q750-F750</f>
        <v>0</v>
      </c>
      <c r="S750" s="95" t="n">
        <f aca="false">F750*D750</f>
        <v>330599.5</v>
      </c>
      <c r="T750" s="95" t="n">
        <f aca="false">Q750*D750</f>
        <v>330599.5</v>
      </c>
      <c r="U750" s="96" t="n">
        <f aca="false">T750-S750</f>
        <v>0</v>
      </c>
      <c r="V750" s="97"/>
    </row>
    <row r="751" customFormat="false" ht="13.8" hidden="true" customHeight="false" outlineLevel="2" collapsed="false">
      <c r="A751" s="84" t="n">
        <v>529</v>
      </c>
      <c r="B751" s="85" t="s">
        <v>726</v>
      </c>
      <c r="C751" s="85" t="s">
        <v>538</v>
      </c>
      <c r="D751" s="86" t="n">
        <v>330599.5</v>
      </c>
      <c r="E751" s="85" t="s">
        <v>26</v>
      </c>
      <c r="F751" s="86" t="n">
        <v>1</v>
      </c>
      <c r="G751" s="86"/>
      <c r="H751" s="86"/>
      <c r="I751" s="86"/>
      <c r="J751" s="87"/>
      <c r="K751" s="88"/>
      <c r="L751" s="89" t="n">
        <v>1</v>
      </c>
      <c r="M751" s="90"/>
      <c r="N751" s="91"/>
      <c r="O751" s="92"/>
      <c r="P751" s="93"/>
      <c r="Q751" s="94" t="n">
        <f aca="false">SUM(G751:P751)</f>
        <v>1</v>
      </c>
      <c r="R751" s="95" t="n">
        <f aca="false">Q751-F751</f>
        <v>0</v>
      </c>
      <c r="S751" s="95" t="n">
        <f aca="false">F751*D751</f>
        <v>330599.5</v>
      </c>
      <c r="T751" s="95" t="n">
        <f aca="false">Q751*D751</f>
        <v>330599.5</v>
      </c>
      <c r="U751" s="96" t="n">
        <f aca="false">T751-S751</f>
        <v>0</v>
      </c>
      <c r="V751" s="97"/>
    </row>
    <row r="752" customFormat="false" ht="13.8" hidden="true" customHeight="false" outlineLevel="2" collapsed="false">
      <c r="A752" s="84" t="n">
        <v>530</v>
      </c>
      <c r="B752" s="85" t="s">
        <v>726</v>
      </c>
      <c r="C752" s="85" t="s">
        <v>538</v>
      </c>
      <c r="D752" s="86" t="n">
        <v>330599.5</v>
      </c>
      <c r="E752" s="85" t="s">
        <v>26</v>
      </c>
      <c r="F752" s="86" t="n">
        <v>1</v>
      </c>
      <c r="G752" s="86"/>
      <c r="H752" s="86"/>
      <c r="I752" s="86"/>
      <c r="J752" s="87"/>
      <c r="K752" s="88"/>
      <c r="L752" s="89" t="n">
        <v>1</v>
      </c>
      <c r="M752" s="90"/>
      <c r="N752" s="91"/>
      <c r="O752" s="92"/>
      <c r="P752" s="93"/>
      <c r="Q752" s="94" t="n">
        <f aca="false">SUM(G752:P752)</f>
        <v>1</v>
      </c>
      <c r="R752" s="95" t="n">
        <f aca="false">Q752-F752</f>
        <v>0</v>
      </c>
      <c r="S752" s="95" t="n">
        <f aca="false">F752*D752</f>
        <v>330599.5</v>
      </c>
      <c r="T752" s="95" t="n">
        <f aca="false">Q752*D752</f>
        <v>330599.5</v>
      </c>
      <c r="U752" s="96" t="n">
        <f aca="false">T752-S752</f>
        <v>0</v>
      </c>
      <c r="V752" s="97"/>
    </row>
    <row r="753" customFormat="false" ht="13.8" hidden="true" customHeight="false" outlineLevel="2" collapsed="false">
      <c r="A753" s="84" t="n">
        <v>531</v>
      </c>
      <c r="B753" s="85" t="s">
        <v>726</v>
      </c>
      <c r="C753" s="85" t="s">
        <v>538</v>
      </c>
      <c r="D753" s="86" t="n">
        <v>338669.1</v>
      </c>
      <c r="E753" s="85" t="s">
        <v>26</v>
      </c>
      <c r="F753" s="86" t="n">
        <v>1</v>
      </c>
      <c r="G753" s="86"/>
      <c r="H753" s="86"/>
      <c r="I753" s="86"/>
      <c r="J753" s="87"/>
      <c r="K753" s="88"/>
      <c r="L753" s="89" t="n">
        <v>1</v>
      </c>
      <c r="M753" s="90"/>
      <c r="N753" s="91"/>
      <c r="O753" s="92"/>
      <c r="P753" s="93"/>
      <c r="Q753" s="94" t="n">
        <f aca="false">SUM(G753:P753)</f>
        <v>1</v>
      </c>
      <c r="R753" s="95" t="n">
        <f aca="false">Q753-F753</f>
        <v>0</v>
      </c>
      <c r="S753" s="95" t="n">
        <f aca="false">F753*D753</f>
        <v>338669.1</v>
      </c>
      <c r="T753" s="95" t="n">
        <f aca="false">Q753*D753</f>
        <v>338669.1</v>
      </c>
      <c r="U753" s="96" t="n">
        <f aca="false">T753-S753</f>
        <v>0</v>
      </c>
      <c r="V753" s="97"/>
    </row>
    <row r="754" customFormat="false" ht="13.8" hidden="true" customHeight="false" outlineLevel="2" collapsed="false">
      <c r="A754" s="84" t="n">
        <v>532</v>
      </c>
      <c r="B754" s="85" t="s">
        <v>726</v>
      </c>
      <c r="C754" s="85" t="s">
        <v>538</v>
      </c>
      <c r="D754" s="86" t="n">
        <v>338669.1</v>
      </c>
      <c r="E754" s="85" t="s">
        <v>26</v>
      </c>
      <c r="F754" s="86" t="n">
        <v>1</v>
      </c>
      <c r="G754" s="86"/>
      <c r="H754" s="86"/>
      <c r="I754" s="86"/>
      <c r="J754" s="87"/>
      <c r="K754" s="88"/>
      <c r="L754" s="89" t="n">
        <v>1</v>
      </c>
      <c r="M754" s="90"/>
      <c r="N754" s="91"/>
      <c r="O754" s="92"/>
      <c r="P754" s="93"/>
      <c r="Q754" s="94" t="n">
        <f aca="false">SUM(G754:P754)</f>
        <v>1</v>
      </c>
      <c r="R754" s="95" t="n">
        <f aca="false">Q754-F754</f>
        <v>0</v>
      </c>
      <c r="S754" s="95" t="n">
        <f aca="false">F754*D754</f>
        <v>338669.1</v>
      </c>
      <c r="T754" s="95" t="n">
        <f aca="false">Q754*D754</f>
        <v>338669.1</v>
      </c>
      <c r="U754" s="96" t="n">
        <f aca="false">T754-S754</f>
        <v>0</v>
      </c>
      <c r="V754" s="97"/>
    </row>
    <row r="755" customFormat="false" ht="13.8" hidden="true" customHeight="false" outlineLevel="2" collapsed="false">
      <c r="A755" s="84" t="n">
        <v>533</v>
      </c>
      <c r="B755" s="85" t="s">
        <v>726</v>
      </c>
      <c r="C755" s="85" t="s">
        <v>538</v>
      </c>
      <c r="D755" s="86" t="n">
        <v>338669.1</v>
      </c>
      <c r="E755" s="85" t="s">
        <v>26</v>
      </c>
      <c r="F755" s="86" t="n">
        <v>1</v>
      </c>
      <c r="G755" s="86"/>
      <c r="H755" s="86"/>
      <c r="I755" s="86"/>
      <c r="J755" s="87"/>
      <c r="K755" s="88"/>
      <c r="L755" s="89" t="n">
        <v>1</v>
      </c>
      <c r="M755" s="90"/>
      <c r="N755" s="91"/>
      <c r="O755" s="92"/>
      <c r="P755" s="93"/>
      <c r="Q755" s="94" t="n">
        <f aca="false">SUM(G755:P755)</f>
        <v>1</v>
      </c>
      <c r="R755" s="95" t="n">
        <f aca="false">Q755-F755</f>
        <v>0</v>
      </c>
      <c r="S755" s="95" t="n">
        <f aca="false">F755*D755</f>
        <v>338669.1</v>
      </c>
      <c r="T755" s="95" t="n">
        <f aca="false">Q755*D755</f>
        <v>338669.1</v>
      </c>
      <c r="U755" s="96" t="n">
        <f aca="false">T755-S755</f>
        <v>0</v>
      </c>
      <c r="V755" s="97"/>
    </row>
    <row r="756" customFormat="false" ht="13.8" hidden="true" customHeight="false" outlineLevel="2" collapsed="false">
      <c r="A756" s="84" t="n">
        <v>534</v>
      </c>
      <c r="B756" s="85" t="s">
        <v>726</v>
      </c>
      <c r="C756" s="85" t="s">
        <v>538</v>
      </c>
      <c r="D756" s="86" t="n">
        <v>340124.4</v>
      </c>
      <c r="E756" s="85" t="s">
        <v>26</v>
      </c>
      <c r="F756" s="86" t="n">
        <v>1</v>
      </c>
      <c r="G756" s="86"/>
      <c r="H756" s="86"/>
      <c r="I756" s="86"/>
      <c r="J756" s="87"/>
      <c r="K756" s="88"/>
      <c r="L756" s="89" t="n">
        <v>1</v>
      </c>
      <c r="M756" s="90"/>
      <c r="N756" s="91"/>
      <c r="O756" s="92"/>
      <c r="P756" s="93"/>
      <c r="Q756" s="94" t="n">
        <f aca="false">SUM(G756:P756)</f>
        <v>1</v>
      </c>
      <c r="R756" s="95" t="n">
        <f aca="false">Q756-F756</f>
        <v>0</v>
      </c>
      <c r="S756" s="95" t="n">
        <f aca="false">F756*D756</f>
        <v>340124.4</v>
      </c>
      <c r="T756" s="95" t="n">
        <f aca="false">Q756*D756</f>
        <v>340124.4</v>
      </c>
      <c r="U756" s="96" t="n">
        <f aca="false">T756-S756</f>
        <v>0</v>
      </c>
      <c r="V756" s="97"/>
    </row>
    <row r="757" customFormat="false" ht="13.8" hidden="true" customHeight="false" outlineLevel="2" collapsed="false">
      <c r="A757" s="84" t="n">
        <v>535</v>
      </c>
      <c r="B757" s="85" t="s">
        <v>726</v>
      </c>
      <c r="C757" s="85" t="s">
        <v>538</v>
      </c>
      <c r="D757" s="86" t="n">
        <v>340124.4</v>
      </c>
      <c r="E757" s="85" t="s">
        <v>26</v>
      </c>
      <c r="F757" s="86" t="n">
        <v>1</v>
      </c>
      <c r="G757" s="86"/>
      <c r="H757" s="86"/>
      <c r="I757" s="86"/>
      <c r="J757" s="87"/>
      <c r="K757" s="88"/>
      <c r="L757" s="89" t="n">
        <v>1</v>
      </c>
      <c r="M757" s="90"/>
      <c r="N757" s="91"/>
      <c r="O757" s="92"/>
      <c r="P757" s="93"/>
      <c r="Q757" s="94" t="n">
        <f aca="false">SUM(G757:P757)</f>
        <v>1</v>
      </c>
      <c r="R757" s="95" t="n">
        <f aca="false">Q757-F757</f>
        <v>0</v>
      </c>
      <c r="S757" s="95" t="n">
        <f aca="false">F757*D757</f>
        <v>340124.4</v>
      </c>
      <c r="T757" s="95" t="n">
        <f aca="false">Q757*D757</f>
        <v>340124.4</v>
      </c>
      <c r="U757" s="96" t="n">
        <f aca="false">T757-S757</f>
        <v>0</v>
      </c>
      <c r="V757" s="97"/>
    </row>
    <row r="758" customFormat="false" ht="13.8" hidden="true" customHeight="false" outlineLevel="2" collapsed="false">
      <c r="A758" s="84" t="n">
        <v>536</v>
      </c>
      <c r="B758" s="85" t="s">
        <v>726</v>
      </c>
      <c r="C758" s="85" t="s">
        <v>538</v>
      </c>
      <c r="D758" s="86" t="n">
        <v>340124.4</v>
      </c>
      <c r="E758" s="85" t="s">
        <v>26</v>
      </c>
      <c r="F758" s="86" t="n">
        <v>1</v>
      </c>
      <c r="G758" s="86"/>
      <c r="H758" s="86"/>
      <c r="I758" s="86"/>
      <c r="J758" s="87"/>
      <c r="K758" s="88"/>
      <c r="L758" s="89" t="n">
        <v>1</v>
      </c>
      <c r="M758" s="90"/>
      <c r="N758" s="91"/>
      <c r="O758" s="92"/>
      <c r="P758" s="93"/>
      <c r="Q758" s="94" t="n">
        <f aca="false">SUM(G758:P758)</f>
        <v>1</v>
      </c>
      <c r="R758" s="95" t="n">
        <f aca="false">Q758-F758</f>
        <v>0</v>
      </c>
      <c r="S758" s="95" t="n">
        <f aca="false">F758*D758</f>
        <v>340124.4</v>
      </c>
      <c r="T758" s="95" t="n">
        <f aca="false">Q758*D758</f>
        <v>340124.4</v>
      </c>
      <c r="U758" s="96" t="n">
        <f aca="false">T758-S758</f>
        <v>0</v>
      </c>
      <c r="V758" s="97"/>
    </row>
    <row r="759" customFormat="false" ht="13.8" hidden="true" customHeight="false" outlineLevel="2" collapsed="false">
      <c r="A759" s="84" t="n">
        <v>537</v>
      </c>
      <c r="B759" s="85" t="s">
        <v>726</v>
      </c>
      <c r="C759" s="85" t="s">
        <v>538</v>
      </c>
      <c r="D759" s="86" t="n">
        <v>340124.4</v>
      </c>
      <c r="E759" s="85" t="s">
        <v>26</v>
      </c>
      <c r="F759" s="86" t="n">
        <v>1</v>
      </c>
      <c r="G759" s="86"/>
      <c r="H759" s="86"/>
      <c r="I759" s="86"/>
      <c r="J759" s="87"/>
      <c r="K759" s="88"/>
      <c r="L759" s="89" t="n">
        <v>1</v>
      </c>
      <c r="M759" s="90"/>
      <c r="N759" s="91"/>
      <c r="O759" s="92"/>
      <c r="P759" s="93"/>
      <c r="Q759" s="94" t="n">
        <f aca="false">SUM(G759:P759)</f>
        <v>1</v>
      </c>
      <c r="R759" s="95" t="n">
        <f aca="false">Q759-F759</f>
        <v>0</v>
      </c>
      <c r="S759" s="95" t="n">
        <f aca="false">F759*D759</f>
        <v>340124.4</v>
      </c>
      <c r="T759" s="95" t="n">
        <f aca="false">Q759*D759</f>
        <v>340124.4</v>
      </c>
      <c r="U759" s="96" t="n">
        <f aca="false">T759-S759</f>
        <v>0</v>
      </c>
      <c r="V759" s="97"/>
    </row>
    <row r="760" customFormat="false" ht="13.8" hidden="true" customHeight="false" outlineLevel="2" collapsed="false">
      <c r="A760" s="84" t="n">
        <v>538</v>
      </c>
      <c r="B760" s="85" t="s">
        <v>726</v>
      </c>
      <c r="C760" s="85" t="s">
        <v>538</v>
      </c>
      <c r="D760" s="86" t="n">
        <v>340124.4</v>
      </c>
      <c r="E760" s="85" t="s">
        <v>26</v>
      </c>
      <c r="F760" s="86" t="n">
        <v>1</v>
      </c>
      <c r="G760" s="86"/>
      <c r="H760" s="86"/>
      <c r="I760" s="86"/>
      <c r="J760" s="87"/>
      <c r="K760" s="88"/>
      <c r="L760" s="89" t="n">
        <v>1</v>
      </c>
      <c r="M760" s="90"/>
      <c r="N760" s="91"/>
      <c r="O760" s="92"/>
      <c r="P760" s="93"/>
      <c r="Q760" s="94" t="n">
        <f aca="false">SUM(G760:P760)</f>
        <v>1</v>
      </c>
      <c r="R760" s="95" t="n">
        <f aca="false">Q760-F760</f>
        <v>0</v>
      </c>
      <c r="S760" s="95" t="n">
        <f aca="false">F760*D760</f>
        <v>340124.4</v>
      </c>
      <c r="T760" s="95" t="n">
        <f aca="false">Q760*D760</f>
        <v>340124.4</v>
      </c>
      <c r="U760" s="96" t="n">
        <f aca="false">T760-S760</f>
        <v>0</v>
      </c>
      <c r="V760" s="97"/>
    </row>
    <row r="761" customFormat="false" ht="13.8" hidden="true" customHeight="false" outlineLevel="2" collapsed="false">
      <c r="A761" s="84" t="n">
        <v>539</v>
      </c>
      <c r="B761" s="85" t="s">
        <v>726</v>
      </c>
      <c r="C761" s="85" t="s">
        <v>538</v>
      </c>
      <c r="D761" s="86" t="n">
        <v>340124.4</v>
      </c>
      <c r="E761" s="85" t="s">
        <v>26</v>
      </c>
      <c r="F761" s="86" t="n">
        <v>1</v>
      </c>
      <c r="G761" s="86"/>
      <c r="H761" s="86"/>
      <c r="I761" s="86"/>
      <c r="J761" s="87"/>
      <c r="K761" s="88"/>
      <c r="L761" s="89" t="n">
        <v>1</v>
      </c>
      <c r="M761" s="90"/>
      <c r="N761" s="91"/>
      <c r="O761" s="92"/>
      <c r="P761" s="93"/>
      <c r="Q761" s="94" t="n">
        <f aca="false">SUM(G761:P761)</f>
        <v>1</v>
      </c>
      <c r="R761" s="95" t="n">
        <f aca="false">Q761-F761</f>
        <v>0</v>
      </c>
      <c r="S761" s="95" t="n">
        <f aca="false">F761*D761</f>
        <v>340124.4</v>
      </c>
      <c r="T761" s="95" t="n">
        <f aca="false">Q761*D761</f>
        <v>340124.4</v>
      </c>
      <c r="U761" s="96" t="n">
        <f aca="false">T761-S761</f>
        <v>0</v>
      </c>
      <c r="V761" s="97"/>
    </row>
    <row r="762" customFormat="false" ht="13.8" hidden="false" customHeight="false" outlineLevel="1" collapsed="true">
      <c r="A762" s="84"/>
      <c r="B762" s="98" t="s">
        <v>1210</v>
      </c>
      <c r="C762" s="85"/>
      <c r="D762" s="86"/>
      <c r="E762" s="85"/>
      <c r="F762" s="86" t="n">
        <f aca="false">SUBTOTAL(9,F749:F761)</f>
        <v>13</v>
      </c>
      <c r="G762" s="86"/>
      <c r="H762" s="86"/>
      <c r="I762" s="86"/>
      <c r="J762" s="87"/>
      <c r="K762" s="88"/>
      <c r="L762" s="89"/>
      <c r="M762" s="90"/>
      <c r="N762" s="91"/>
      <c r="O762" s="92"/>
      <c r="P762" s="93"/>
      <c r="Q762" s="94" t="n">
        <f aca="false">SUBTOTAL(9,Q749:Q761)</f>
        <v>13</v>
      </c>
      <c r="R762" s="95" t="n">
        <f aca="false">SUBTOTAL(9,R749:R761)</f>
        <v>0</v>
      </c>
      <c r="S762" s="95" t="n">
        <f aca="false">SUBTOTAL(9,S749:S761)</f>
        <v>4379151.7</v>
      </c>
      <c r="T762" s="95" t="n">
        <f aca="false">SUBTOTAL(9,T749:T761)</f>
        <v>4379151.7</v>
      </c>
      <c r="U762" s="96" t="n">
        <f aca="false">SUBTOTAL(9,U749:U761)</f>
        <v>0</v>
      </c>
      <c r="V762" s="97"/>
    </row>
    <row r="763" customFormat="false" ht="13.8" hidden="true" customHeight="false" outlineLevel="2" collapsed="false">
      <c r="A763" s="84" t="n">
        <v>540</v>
      </c>
      <c r="B763" s="85" t="s">
        <v>741</v>
      </c>
      <c r="C763" s="85" t="s">
        <v>538</v>
      </c>
      <c r="D763" s="86" t="n">
        <v>340124.4</v>
      </c>
      <c r="E763" s="85" t="s">
        <v>26</v>
      </c>
      <c r="F763" s="86" t="n">
        <v>1</v>
      </c>
      <c r="G763" s="86"/>
      <c r="H763" s="86"/>
      <c r="I763" s="86"/>
      <c r="J763" s="87"/>
      <c r="K763" s="88"/>
      <c r="L763" s="89" t="n">
        <v>1</v>
      </c>
      <c r="M763" s="90"/>
      <c r="N763" s="91"/>
      <c r="O763" s="92"/>
      <c r="P763" s="93"/>
      <c r="Q763" s="94" t="n">
        <f aca="false">SUM(G763:P763)</f>
        <v>1</v>
      </c>
      <c r="R763" s="95" t="n">
        <f aca="false">Q763-F763</f>
        <v>0</v>
      </c>
      <c r="S763" s="95" t="n">
        <f aca="false">F763*D763</f>
        <v>340124.4</v>
      </c>
      <c r="T763" s="95" t="n">
        <f aca="false">Q763*D763</f>
        <v>340124.4</v>
      </c>
      <c r="U763" s="96" t="n">
        <f aca="false">T763-S763</f>
        <v>0</v>
      </c>
      <c r="V763" s="97"/>
    </row>
    <row r="764" customFormat="false" ht="13.8" hidden="true" customHeight="false" outlineLevel="2" collapsed="false">
      <c r="A764" s="84" t="n">
        <v>541</v>
      </c>
      <c r="B764" s="85" t="s">
        <v>741</v>
      </c>
      <c r="C764" s="85" t="s">
        <v>538</v>
      </c>
      <c r="D764" s="86" t="n">
        <v>340124.4</v>
      </c>
      <c r="E764" s="85" t="s">
        <v>26</v>
      </c>
      <c r="F764" s="86" t="n">
        <v>1</v>
      </c>
      <c r="G764" s="86"/>
      <c r="H764" s="86"/>
      <c r="I764" s="86"/>
      <c r="J764" s="87"/>
      <c r="K764" s="88"/>
      <c r="L764" s="89" t="n">
        <v>1</v>
      </c>
      <c r="M764" s="90"/>
      <c r="N764" s="91"/>
      <c r="O764" s="92"/>
      <c r="P764" s="93"/>
      <c r="Q764" s="94" t="n">
        <f aca="false">SUM(G764:P764)</f>
        <v>1</v>
      </c>
      <c r="R764" s="95" t="n">
        <f aca="false">Q764-F764</f>
        <v>0</v>
      </c>
      <c r="S764" s="95" t="n">
        <f aca="false">F764*D764</f>
        <v>340124.4</v>
      </c>
      <c r="T764" s="95" t="n">
        <f aca="false">Q764*D764</f>
        <v>340124.4</v>
      </c>
      <c r="U764" s="96" t="n">
        <f aca="false">T764-S764</f>
        <v>0</v>
      </c>
      <c r="V764" s="97"/>
    </row>
    <row r="765" customFormat="false" ht="13.8" hidden="false" customHeight="false" outlineLevel="1" collapsed="true">
      <c r="A765" s="84"/>
      <c r="B765" s="98" t="s">
        <v>1211</v>
      </c>
      <c r="C765" s="85"/>
      <c r="D765" s="86"/>
      <c r="E765" s="85"/>
      <c r="F765" s="86" t="n">
        <f aca="false">SUBTOTAL(9,F763:F764)</f>
        <v>2</v>
      </c>
      <c r="G765" s="86"/>
      <c r="H765" s="86"/>
      <c r="I765" s="86"/>
      <c r="J765" s="87"/>
      <c r="K765" s="88"/>
      <c r="L765" s="89"/>
      <c r="M765" s="90"/>
      <c r="N765" s="91"/>
      <c r="O765" s="92"/>
      <c r="P765" s="93"/>
      <c r="Q765" s="94" t="n">
        <f aca="false">SUBTOTAL(9,Q763:Q764)</f>
        <v>2</v>
      </c>
      <c r="R765" s="95" t="n">
        <f aca="false">SUBTOTAL(9,R763:R764)</f>
        <v>0</v>
      </c>
      <c r="S765" s="95" t="n">
        <f aca="false">SUBTOTAL(9,S763:S764)</f>
        <v>680248.8</v>
      </c>
      <c r="T765" s="95" t="n">
        <f aca="false">SUBTOTAL(9,T763:T764)</f>
        <v>680248.8</v>
      </c>
      <c r="U765" s="96" t="n">
        <f aca="false">SUBTOTAL(9,U763:U764)</f>
        <v>0</v>
      </c>
      <c r="V765" s="97"/>
    </row>
    <row r="766" customFormat="false" ht="13.8" hidden="true" customHeight="false" outlineLevel="2" collapsed="false">
      <c r="A766" s="84" t="n">
        <v>542</v>
      </c>
      <c r="B766" s="85" t="s">
        <v>745</v>
      </c>
      <c r="C766" s="85" t="s">
        <v>94</v>
      </c>
      <c r="D766" s="86" t="n">
        <v>924</v>
      </c>
      <c r="E766" s="85" t="s">
        <v>638</v>
      </c>
      <c r="F766" s="86" t="n">
        <v>1000</v>
      </c>
      <c r="G766" s="86"/>
      <c r="H766" s="86"/>
      <c r="I766" s="86"/>
      <c r="J766" s="87"/>
      <c r="K766" s="88"/>
      <c r="L766" s="89" t="n">
        <v>1000</v>
      </c>
      <c r="M766" s="90"/>
      <c r="N766" s="91"/>
      <c r="O766" s="92"/>
      <c r="P766" s="93"/>
      <c r="Q766" s="94" t="n">
        <f aca="false">SUM(G766:P766)</f>
        <v>1000</v>
      </c>
      <c r="R766" s="95" t="n">
        <f aca="false">Q766-F766</f>
        <v>0</v>
      </c>
      <c r="S766" s="95" t="n">
        <f aca="false">F766*D766</f>
        <v>924000</v>
      </c>
      <c r="T766" s="95" t="n">
        <f aca="false">Q766*D766</f>
        <v>924000</v>
      </c>
      <c r="U766" s="96" t="n">
        <f aca="false">T766-S766</f>
        <v>0</v>
      </c>
      <c r="V766" s="97"/>
    </row>
    <row r="767" customFormat="false" ht="13.8" hidden="true" customHeight="false" outlineLevel="2" collapsed="false">
      <c r="A767" s="84" t="n">
        <v>543</v>
      </c>
      <c r="B767" s="85" t="s">
        <v>745</v>
      </c>
      <c r="C767" s="85" t="s">
        <v>94</v>
      </c>
      <c r="D767" s="86" t="n">
        <v>924</v>
      </c>
      <c r="E767" s="85" t="s">
        <v>638</v>
      </c>
      <c r="F767" s="86" t="n">
        <v>1500</v>
      </c>
      <c r="G767" s="86"/>
      <c r="H767" s="86"/>
      <c r="I767" s="86"/>
      <c r="J767" s="87"/>
      <c r="K767" s="88"/>
      <c r="L767" s="89" t="n">
        <v>1500</v>
      </c>
      <c r="M767" s="90"/>
      <c r="N767" s="91"/>
      <c r="O767" s="92"/>
      <c r="P767" s="93"/>
      <c r="Q767" s="94" t="n">
        <f aca="false">SUM(G767:P767)</f>
        <v>1500</v>
      </c>
      <c r="R767" s="95" t="n">
        <f aca="false">Q767-F767</f>
        <v>0</v>
      </c>
      <c r="S767" s="95" t="n">
        <f aca="false">F767*D767</f>
        <v>1386000</v>
      </c>
      <c r="T767" s="95" t="n">
        <f aca="false">Q767*D767</f>
        <v>1386000</v>
      </c>
      <c r="U767" s="96" t="n">
        <f aca="false">T767-S767</f>
        <v>0</v>
      </c>
      <c r="V767" s="97"/>
    </row>
    <row r="768" customFormat="false" ht="13.8" hidden="false" customHeight="false" outlineLevel="1" collapsed="true">
      <c r="A768" s="84"/>
      <c r="B768" s="98" t="s">
        <v>1212</v>
      </c>
      <c r="C768" s="85"/>
      <c r="D768" s="86"/>
      <c r="E768" s="85"/>
      <c r="F768" s="86" t="n">
        <f aca="false">SUBTOTAL(9,F766:F767)</f>
        <v>2500</v>
      </c>
      <c r="G768" s="86"/>
      <c r="H768" s="86"/>
      <c r="I768" s="86"/>
      <c r="J768" s="87"/>
      <c r="K768" s="88"/>
      <c r="L768" s="89"/>
      <c r="M768" s="90"/>
      <c r="N768" s="91"/>
      <c r="O768" s="92"/>
      <c r="P768" s="93"/>
      <c r="Q768" s="94" t="n">
        <f aca="false">SUBTOTAL(9,Q766:Q767)</f>
        <v>2500</v>
      </c>
      <c r="R768" s="95" t="n">
        <f aca="false">SUBTOTAL(9,R766:R767)</f>
        <v>0</v>
      </c>
      <c r="S768" s="95" t="n">
        <f aca="false">SUBTOTAL(9,S766:S767)</f>
        <v>2310000</v>
      </c>
      <c r="T768" s="95" t="n">
        <f aca="false">SUBTOTAL(9,T766:T767)</f>
        <v>2310000</v>
      </c>
      <c r="U768" s="96" t="n">
        <f aca="false">SUBTOTAL(9,U766:U767)</f>
        <v>0</v>
      </c>
      <c r="V768" s="97"/>
    </row>
    <row r="769" customFormat="false" ht="13.8" hidden="true" customHeight="false" outlineLevel="2" collapsed="false">
      <c r="A769" s="84" t="n">
        <v>544</v>
      </c>
      <c r="B769" s="85" t="s">
        <v>747</v>
      </c>
      <c r="C769" s="85" t="s">
        <v>32</v>
      </c>
      <c r="D769" s="86" t="n">
        <v>0.35</v>
      </c>
      <c r="E769" s="85" t="s">
        <v>26</v>
      </c>
      <c r="F769" s="86" t="n">
        <v>25600</v>
      </c>
      <c r="G769" s="86"/>
      <c r="H769" s="86"/>
      <c r="I769" s="86"/>
      <c r="J769" s="87" t="n">
        <v>25600</v>
      </c>
      <c r="K769" s="88"/>
      <c r="L769" s="89"/>
      <c r="M769" s="90"/>
      <c r="N769" s="91"/>
      <c r="O769" s="92"/>
      <c r="P769" s="93"/>
      <c r="Q769" s="94" t="n">
        <f aca="false">SUM(G769:P769)</f>
        <v>25600</v>
      </c>
      <c r="R769" s="95" t="n">
        <f aca="false">Q769-F769</f>
        <v>0</v>
      </c>
      <c r="S769" s="95" t="n">
        <f aca="false">F769*D769</f>
        <v>8960</v>
      </c>
      <c r="T769" s="95" t="n">
        <f aca="false">Q769*D769</f>
        <v>8960</v>
      </c>
      <c r="U769" s="96" t="n">
        <f aca="false">T769-S769</f>
        <v>0</v>
      </c>
      <c r="V769" s="97"/>
    </row>
    <row r="770" customFormat="false" ht="13.8" hidden="false" customHeight="false" outlineLevel="1" collapsed="true">
      <c r="A770" s="84"/>
      <c r="B770" s="98" t="s">
        <v>1213</v>
      </c>
      <c r="C770" s="85"/>
      <c r="D770" s="86"/>
      <c r="E770" s="85"/>
      <c r="F770" s="86" t="n">
        <f aca="false">SUBTOTAL(9,F769:F769)</f>
        <v>25600</v>
      </c>
      <c r="G770" s="86"/>
      <c r="H770" s="86"/>
      <c r="I770" s="86"/>
      <c r="J770" s="87"/>
      <c r="K770" s="88"/>
      <c r="L770" s="89"/>
      <c r="M770" s="90"/>
      <c r="N770" s="91"/>
      <c r="O770" s="92"/>
      <c r="P770" s="93"/>
      <c r="Q770" s="94" t="n">
        <f aca="false">SUBTOTAL(9,Q769:Q769)</f>
        <v>25600</v>
      </c>
      <c r="R770" s="95" t="n">
        <f aca="false">SUBTOTAL(9,R769:R769)</f>
        <v>0</v>
      </c>
      <c r="S770" s="95" t="n">
        <f aca="false">SUBTOTAL(9,S769:S769)</f>
        <v>8960</v>
      </c>
      <c r="T770" s="95" t="n">
        <f aca="false">SUBTOTAL(9,T769:T769)</f>
        <v>8960</v>
      </c>
      <c r="U770" s="96" t="n">
        <f aca="false">SUBTOTAL(9,U769:U769)</f>
        <v>0</v>
      </c>
      <c r="V770" s="97"/>
    </row>
    <row r="771" customFormat="false" ht="13.8" hidden="true" customHeight="false" outlineLevel="2" collapsed="false">
      <c r="A771" s="84" t="n">
        <v>545</v>
      </c>
      <c r="B771" s="85" t="s">
        <v>751</v>
      </c>
      <c r="C771" s="85" t="s">
        <v>32</v>
      </c>
      <c r="D771" s="86" t="n">
        <v>0.22</v>
      </c>
      <c r="E771" s="85" t="s">
        <v>26</v>
      </c>
      <c r="F771" s="86" t="n">
        <v>64600</v>
      </c>
      <c r="G771" s="86"/>
      <c r="H771" s="86"/>
      <c r="I771" s="86"/>
      <c r="J771" s="87" t="n">
        <v>64600</v>
      </c>
      <c r="K771" s="88"/>
      <c r="L771" s="89"/>
      <c r="M771" s="90"/>
      <c r="N771" s="91"/>
      <c r="O771" s="92"/>
      <c r="P771" s="93"/>
      <c r="Q771" s="94" t="n">
        <f aca="false">SUM(G771:P771)</f>
        <v>64600</v>
      </c>
      <c r="R771" s="95" t="n">
        <f aca="false">Q771-F771</f>
        <v>0</v>
      </c>
      <c r="S771" s="95" t="n">
        <f aca="false">F771*D771</f>
        <v>14212</v>
      </c>
      <c r="T771" s="95" t="n">
        <f aca="false">Q771*D771</f>
        <v>14212</v>
      </c>
      <c r="U771" s="96" t="n">
        <f aca="false">T771-S771</f>
        <v>0</v>
      </c>
      <c r="V771" s="97"/>
    </row>
    <row r="772" customFormat="false" ht="13.8" hidden="false" customHeight="false" outlineLevel="1" collapsed="true">
      <c r="A772" s="84"/>
      <c r="B772" s="98" t="s">
        <v>1214</v>
      </c>
      <c r="C772" s="85"/>
      <c r="D772" s="86"/>
      <c r="E772" s="85"/>
      <c r="F772" s="86" t="n">
        <f aca="false">SUBTOTAL(9,F771:F771)</f>
        <v>64600</v>
      </c>
      <c r="G772" s="86"/>
      <c r="H772" s="86"/>
      <c r="I772" s="86"/>
      <c r="J772" s="87"/>
      <c r="K772" s="88"/>
      <c r="L772" s="89"/>
      <c r="M772" s="90"/>
      <c r="N772" s="91"/>
      <c r="O772" s="92"/>
      <c r="P772" s="93"/>
      <c r="Q772" s="94" t="n">
        <f aca="false">SUBTOTAL(9,Q771:Q771)</f>
        <v>64600</v>
      </c>
      <c r="R772" s="95" t="n">
        <f aca="false">SUBTOTAL(9,R771:R771)</f>
        <v>0</v>
      </c>
      <c r="S772" s="95" t="n">
        <f aca="false">SUBTOTAL(9,S771:S771)</f>
        <v>14212</v>
      </c>
      <c r="T772" s="95" t="n">
        <f aca="false">SUBTOTAL(9,T771:T771)</f>
        <v>14212</v>
      </c>
      <c r="U772" s="96" t="n">
        <f aca="false">SUBTOTAL(9,U771:U771)</f>
        <v>0</v>
      </c>
      <c r="V772" s="97"/>
    </row>
    <row r="773" customFormat="false" ht="13.8" hidden="true" customHeight="false" outlineLevel="2" collapsed="false">
      <c r="A773" s="84" t="n">
        <v>546</v>
      </c>
      <c r="B773" s="85" t="s">
        <v>754</v>
      </c>
      <c r="C773" s="85" t="s">
        <v>32</v>
      </c>
      <c r="D773" s="86" t="n">
        <v>0.54</v>
      </c>
      <c r="E773" s="85" t="s">
        <v>26</v>
      </c>
      <c r="F773" s="86" t="n">
        <v>19650</v>
      </c>
      <c r="G773" s="86"/>
      <c r="H773" s="86"/>
      <c r="I773" s="86"/>
      <c r="J773" s="87" t="n">
        <v>19650</v>
      </c>
      <c r="K773" s="88"/>
      <c r="L773" s="89"/>
      <c r="M773" s="90"/>
      <c r="N773" s="91"/>
      <c r="O773" s="92"/>
      <c r="P773" s="93"/>
      <c r="Q773" s="94" t="n">
        <f aca="false">SUM(G773:P773)</f>
        <v>19650</v>
      </c>
      <c r="R773" s="95" t="n">
        <f aca="false">Q773-F773</f>
        <v>0</v>
      </c>
      <c r="S773" s="95" t="n">
        <f aca="false">F773*D773</f>
        <v>10611</v>
      </c>
      <c r="T773" s="95" t="n">
        <f aca="false">Q773*D773</f>
        <v>10611</v>
      </c>
      <c r="U773" s="96" t="n">
        <f aca="false">T773-S773</f>
        <v>0</v>
      </c>
      <c r="V773" s="97"/>
    </row>
    <row r="774" customFormat="false" ht="13.8" hidden="false" customHeight="false" outlineLevel="1" collapsed="true">
      <c r="A774" s="84"/>
      <c r="B774" s="98" t="s">
        <v>1215</v>
      </c>
      <c r="C774" s="85"/>
      <c r="D774" s="86"/>
      <c r="E774" s="85"/>
      <c r="F774" s="86" t="n">
        <f aca="false">SUBTOTAL(9,F773:F773)</f>
        <v>19650</v>
      </c>
      <c r="G774" s="86"/>
      <c r="H774" s="86"/>
      <c r="I774" s="86"/>
      <c r="J774" s="87"/>
      <c r="K774" s="88"/>
      <c r="L774" s="89"/>
      <c r="M774" s="90"/>
      <c r="N774" s="91"/>
      <c r="O774" s="92"/>
      <c r="P774" s="93"/>
      <c r="Q774" s="94" t="n">
        <f aca="false">SUBTOTAL(9,Q773:Q773)</f>
        <v>19650</v>
      </c>
      <c r="R774" s="95" t="n">
        <f aca="false">SUBTOTAL(9,R773:R773)</f>
        <v>0</v>
      </c>
      <c r="S774" s="95" t="n">
        <f aca="false">SUBTOTAL(9,S773:S773)</f>
        <v>10611</v>
      </c>
      <c r="T774" s="95" t="n">
        <f aca="false">SUBTOTAL(9,T773:T773)</f>
        <v>10611</v>
      </c>
      <c r="U774" s="96" t="n">
        <f aca="false">SUBTOTAL(9,U773:U773)</f>
        <v>0</v>
      </c>
      <c r="V774" s="97"/>
    </row>
    <row r="775" customFormat="false" ht="13.8" hidden="true" customHeight="false" outlineLevel="2" collapsed="false">
      <c r="A775" s="84" t="n">
        <v>547</v>
      </c>
      <c r="B775" s="85" t="s">
        <v>758</v>
      </c>
      <c r="C775" s="85" t="s">
        <v>226</v>
      </c>
      <c r="D775" s="86" t="n">
        <v>0.7</v>
      </c>
      <c r="E775" s="85" t="s">
        <v>26</v>
      </c>
      <c r="F775" s="86" t="n">
        <v>26700</v>
      </c>
      <c r="G775" s="86"/>
      <c r="H775" s="86"/>
      <c r="I775" s="86"/>
      <c r="J775" s="87"/>
      <c r="K775" s="88" t="n">
        <v>26700</v>
      </c>
      <c r="L775" s="89"/>
      <c r="M775" s="90"/>
      <c r="N775" s="91"/>
      <c r="O775" s="92"/>
      <c r="P775" s="93"/>
      <c r="Q775" s="94" t="n">
        <f aca="false">SUM(G775:P775)</f>
        <v>26700</v>
      </c>
      <c r="R775" s="95" t="n">
        <f aca="false">Q775-F775</f>
        <v>0</v>
      </c>
      <c r="S775" s="95" t="n">
        <f aca="false">F775*D775</f>
        <v>18690</v>
      </c>
      <c r="T775" s="95" t="n">
        <f aca="false">Q775*D775</f>
        <v>18690</v>
      </c>
      <c r="U775" s="96" t="n">
        <f aca="false">T775-S775</f>
        <v>0</v>
      </c>
      <c r="V775" s="97"/>
    </row>
    <row r="776" customFormat="false" ht="13.8" hidden="false" customHeight="false" outlineLevel="1" collapsed="true">
      <c r="A776" s="84"/>
      <c r="B776" s="98" t="s">
        <v>1216</v>
      </c>
      <c r="C776" s="85"/>
      <c r="D776" s="86"/>
      <c r="E776" s="85"/>
      <c r="F776" s="86" t="n">
        <f aca="false">SUBTOTAL(9,F775:F775)</f>
        <v>26700</v>
      </c>
      <c r="G776" s="86"/>
      <c r="H776" s="86"/>
      <c r="I776" s="86"/>
      <c r="J776" s="87"/>
      <c r="K776" s="88"/>
      <c r="L776" s="89"/>
      <c r="M776" s="90"/>
      <c r="N776" s="91"/>
      <c r="O776" s="92"/>
      <c r="P776" s="93"/>
      <c r="Q776" s="94" t="n">
        <f aca="false">SUBTOTAL(9,Q775:Q775)</f>
        <v>26700</v>
      </c>
      <c r="R776" s="95" t="n">
        <f aca="false">SUBTOTAL(9,R775:R775)</f>
        <v>0</v>
      </c>
      <c r="S776" s="95" t="n">
        <f aca="false">SUBTOTAL(9,S775:S775)</f>
        <v>18690</v>
      </c>
      <c r="T776" s="95" t="n">
        <f aca="false">SUBTOTAL(9,T775:T775)</f>
        <v>18690</v>
      </c>
      <c r="U776" s="96" t="n">
        <f aca="false">SUBTOTAL(9,U775:U775)</f>
        <v>0</v>
      </c>
      <c r="V776" s="97"/>
    </row>
    <row r="777" customFormat="false" ht="13.8" hidden="true" customHeight="false" outlineLevel="2" collapsed="false">
      <c r="A777" s="84" t="n">
        <v>548</v>
      </c>
      <c r="B777" s="85" t="s">
        <v>762</v>
      </c>
      <c r="C777" s="85" t="s">
        <v>226</v>
      </c>
      <c r="D777" s="86" t="n">
        <v>0.5</v>
      </c>
      <c r="E777" s="85" t="s">
        <v>26</v>
      </c>
      <c r="F777" s="86" t="n">
        <v>23300</v>
      </c>
      <c r="G777" s="86"/>
      <c r="H777" s="86"/>
      <c r="I777" s="86"/>
      <c r="J777" s="87"/>
      <c r="K777" s="88" t="n">
        <v>23300</v>
      </c>
      <c r="L777" s="89"/>
      <c r="M777" s="90"/>
      <c r="N777" s="91"/>
      <c r="O777" s="92"/>
      <c r="P777" s="93"/>
      <c r="Q777" s="94" t="n">
        <f aca="false">SUM(G777:P777)</f>
        <v>23300</v>
      </c>
      <c r="R777" s="95" t="n">
        <f aca="false">Q777-F777</f>
        <v>0</v>
      </c>
      <c r="S777" s="95" t="n">
        <f aca="false">F777*D777</f>
        <v>11650</v>
      </c>
      <c r="T777" s="95" t="n">
        <f aca="false">Q777*D777</f>
        <v>11650</v>
      </c>
      <c r="U777" s="96" t="n">
        <f aca="false">T777-S777</f>
        <v>0</v>
      </c>
      <c r="V777" s="97"/>
    </row>
    <row r="778" customFormat="false" ht="13.8" hidden="false" customHeight="false" outlineLevel="1" collapsed="true">
      <c r="A778" s="84"/>
      <c r="B778" s="98" t="s">
        <v>1217</v>
      </c>
      <c r="C778" s="85"/>
      <c r="D778" s="86"/>
      <c r="E778" s="85"/>
      <c r="F778" s="86" t="n">
        <f aca="false">SUBTOTAL(9,F777:F777)</f>
        <v>23300</v>
      </c>
      <c r="G778" s="86"/>
      <c r="H778" s="86"/>
      <c r="I778" s="86"/>
      <c r="J778" s="87"/>
      <c r="K778" s="88"/>
      <c r="L778" s="89"/>
      <c r="M778" s="90"/>
      <c r="N778" s="91"/>
      <c r="O778" s="92"/>
      <c r="P778" s="93"/>
      <c r="Q778" s="94" t="n">
        <f aca="false">SUBTOTAL(9,Q777:Q777)</f>
        <v>23300</v>
      </c>
      <c r="R778" s="95" t="n">
        <f aca="false">SUBTOTAL(9,R777:R777)</f>
        <v>0</v>
      </c>
      <c r="S778" s="95" t="n">
        <f aca="false">SUBTOTAL(9,S777:S777)</f>
        <v>11650</v>
      </c>
      <c r="T778" s="95" t="n">
        <f aca="false">SUBTOTAL(9,T777:T777)</f>
        <v>11650</v>
      </c>
      <c r="U778" s="96" t="n">
        <f aca="false">SUBTOTAL(9,U777:U777)</f>
        <v>0</v>
      </c>
      <c r="V778" s="97"/>
    </row>
    <row r="779" customFormat="false" ht="13.8" hidden="true" customHeight="false" outlineLevel="2" collapsed="false">
      <c r="A779" s="84" t="n">
        <v>549</v>
      </c>
      <c r="B779" s="85" t="s">
        <v>765</v>
      </c>
      <c r="C779" s="85" t="s">
        <v>226</v>
      </c>
      <c r="D779" s="86" t="n">
        <v>0.55</v>
      </c>
      <c r="E779" s="85" t="s">
        <v>26</v>
      </c>
      <c r="F779" s="86" t="n">
        <v>26300</v>
      </c>
      <c r="G779" s="86"/>
      <c r="H779" s="86"/>
      <c r="I779" s="86"/>
      <c r="J779" s="87"/>
      <c r="K779" s="88" t="n">
        <v>26300</v>
      </c>
      <c r="L779" s="89"/>
      <c r="M779" s="90"/>
      <c r="N779" s="91"/>
      <c r="O779" s="92"/>
      <c r="P779" s="93"/>
      <c r="Q779" s="94" t="n">
        <f aca="false">SUM(G779:P779)</f>
        <v>26300</v>
      </c>
      <c r="R779" s="95" t="n">
        <f aca="false">Q779-F779</f>
        <v>0</v>
      </c>
      <c r="S779" s="95" t="n">
        <f aca="false">F779*D779</f>
        <v>14465</v>
      </c>
      <c r="T779" s="95" t="n">
        <f aca="false">Q779*D779</f>
        <v>14465</v>
      </c>
      <c r="U779" s="96" t="n">
        <f aca="false">T779-S779</f>
        <v>0</v>
      </c>
      <c r="V779" s="97"/>
    </row>
    <row r="780" customFormat="false" ht="13.8" hidden="false" customHeight="false" outlineLevel="1" collapsed="true">
      <c r="A780" s="84"/>
      <c r="B780" s="98" t="s">
        <v>1218</v>
      </c>
      <c r="C780" s="85"/>
      <c r="D780" s="86"/>
      <c r="E780" s="85"/>
      <c r="F780" s="86" t="n">
        <f aca="false">SUBTOTAL(9,F779:F779)</f>
        <v>26300</v>
      </c>
      <c r="G780" s="86"/>
      <c r="H780" s="86"/>
      <c r="I780" s="86"/>
      <c r="J780" s="87"/>
      <c r="K780" s="88"/>
      <c r="L780" s="89"/>
      <c r="M780" s="90"/>
      <c r="N780" s="91"/>
      <c r="O780" s="92"/>
      <c r="P780" s="93"/>
      <c r="Q780" s="94" t="n">
        <f aca="false">SUBTOTAL(9,Q779:Q779)</f>
        <v>26300</v>
      </c>
      <c r="R780" s="95" t="n">
        <f aca="false">SUBTOTAL(9,R779:R779)</f>
        <v>0</v>
      </c>
      <c r="S780" s="95" t="n">
        <f aca="false">SUBTOTAL(9,S779:S779)</f>
        <v>14465</v>
      </c>
      <c r="T780" s="95" t="n">
        <f aca="false">SUBTOTAL(9,T779:T779)</f>
        <v>14465</v>
      </c>
      <c r="U780" s="96" t="n">
        <f aca="false">SUBTOTAL(9,U779:U779)</f>
        <v>0</v>
      </c>
      <c r="V780" s="97"/>
    </row>
    <row r="781" customFormat="false" ht="13.8" hidden="true" customHeight="false" outlineLevel="2" collapsed="false">
      <c r="A781" s="84" t="n">
        <v>550</v>
      </c>
      <c r="B781" s="85" t="s">
        <v>768</v>
      </c>
      <c r="C781" s="85" t="s">
        <v>80</v>
      </c>
      <c r="D781" s="86" t="n">
        <v>2.716</v>
      </c>
      <c r="E781" s="85" t="s">
        <v>26</v>
      </c>
      <c r="F781" s="86" t="n">
        <v>40000</v>
      </c>
      <c r="G781" s="86"/>
      <c r="H781" s="86"/>
      <c r="I781" s="86"/>
      <c r="J781" s="87" t="n">
        <v>40000</v>
      </c>
      <c r="K781" s="88"/>
      <c r="L781" s="89"/>
      <c r="M781" s="90"/>
      <c r="N781" s="91"/>
      <c r="O781" s="92"/>
      <c r="P781" s="93"/>
      <c r="Q781" s="94" t="n">
        <f aca="false">SUM(G781:P781)</f>
        <v>40000</v>
      </c>
      <c r="R781" s="95" t="n">
        <f aca="false">Q781-F781</f>
        <v>0</v>
      </c>
      <c r="S781" s="95" t="n">
        <f aca="false">F781*D781</f>
        <v>108640</v>
      </c>
      <c r="T781" s="95" t="n">
        <f aca="false">Q781*D781</f>
        <v>108640</v>
      </c>
      <c r="U781" s="96" t="n">
        <f aca="false">T781-S781</f>
        <v>0</v>
      </c>
      <c r="V781" s="97"/>
    </row>
    <row r="782" customFormat="false" ht="13.8" hidden="false" customHeight="false" outlineLevel="1" collapsed="true">
      <c r="A782" s="84"/>
      <c r="B782" s="98" t="s">
        <v>1219</v>
      </c>
      <c r="C782" s="85"/>
      <c r="D782" s="86"/>
      <c r="E782" s="85"/>
      <c r="F782" s="86" t="n">
        <f aca="false">SUBTOTAL(9,F781:F781)</f>
        <v>40000</v>
      </c>
      <c r="G782" s="86"/>
      <c r="H782" s="86"/>
      <c r="I782" s="86"/>
      <c r="J782" s="87"/>
      <c r="K782" s="88"/>
      <c r="L782" s="89"/>
      <c r="M782" s="90"/>
      <c r="N782" s="91"/>
      <c r="O782" s="92"/>
      <c r="P782" s="93"/>
      <c r="Q782" s="94" t="n">
        <f aca="false">SUBTOTAL(9,Q781:Q781)</f>
        <v>40000</v>
      </c>
      <c r="R782" s="95" t="n">
        <f aca="false">SUBTOTAL(9,R781:R781)</f>
        <v>0</v>
      </c>
      <c r="S782" s="95" t="n">
        <f aca="false">SUBTOTAL(9,S781:S781)</f>
        <v>108640</v>
      </c>
      <c r="T782" s="95" t="n">
        <f aca="false">SUBTOTAL(9,T781:T781)</f>
        <v>108640</v>
      </c>
      <c r="U782" s="96" t="n">
        <f aca="false">SUBTOTAL(9,U781:U781)</f>
        <v>0</v>
      </c>
      <c r="V782" s="97"/>
    </row>
    <row r="783" customFormat="false" ht="13.8" hidden="true" customHeight="false" outlineLevel="2" collapsed="false">
      <c r="A783" s="84" t="n">
        <v>551</v>
      </c>
      <c r="B783" s="85" t="s">
        <v>772</v>
      </c>
      <c r="C783" s="85" t="s">
        <v>32</v>
      </c>
      <c r="D783" s="86" t="n">
        <v>0.5</v>
      </c>
      <c r="E783" s="85" t="s">
        <v>26</v>
      </c>
      <c r="F783" s="86" t="n">
        <v>100000</v>
      </c>
      <c r="G783" s="86"/>
      <c r="H783" s="86"/>
      <c r="I783" s="86"/>
      <c r="J783" s="87" t="n">
        <v>95200</v>
      </c>
      <c r="K783" s="104" t="n">
        <v>4800</v>
      </c>
      <c r="L783" s="89"/>
      <c r="M783" s="90"/>
      <c r="N783" s="91"/>
      <c r="O783" s="92"/>
      <c r="P783" s="93"/>
      <c r="Q783" s="94" t="n">
        <f aca="false">SUM(G783:P783)</f>
        <v>100000</v>
      </c>
      <c r="R783" s="95" t="n">
        <f aca="false">Q783-F783</f>
        <v>0</v>
      </c>
      <c r="S783" s="95" t="n">
        <f aca="false">F783*D783</f>
        <v>50000</v>
      </c>
      <c r="T783" s="95" t="n">
        <f aca="false">Q783*D783</f>
        <v>50000</v>
      </c>
      <c r="U783" s="96" t="n">
        <f aca="false">T783-S783</f>
        <v>0</v>
      </c>
      <c r="V783" s="97"/>
    </row>
    <row r="784" customFormat="false" ht="13.8" hidden="false" customHeight="false" outlineLevel="1" collapsed="true">
      <c r="A784" s="84"/>
      <c r="B784" s="98" t="s">
        <v>1220</v>
      </c>
      <c r="C784" s="85"/>
      <c r="D784" s="86"/>
      <c r="E784" s="85"/>
      <c r="F784" s="86" t="n">
        <f aca="false">SUBTOTAL(9,F783:F783)</f>
        <v>100000</v>
      </c>
      <c r="G784" s="86"/>
      <c r="H784" s="86"/>
      <c r="I784" s="86"/>
      <c r="J784" s="87"/>
      <c r="K784" s="104"/>
      <c r="L784" s="89"/>
      <c r="M784" s="90"/>
      <c r="N784" s="91"/>
      <c r="O784" s="92"/>
      <c r="P784" s="93"/>
      <c r="Q784" s="94" t="n">
        <f aca="false">SUBTOTAL(9,Q783:Q783)</f>
        <v>100000</v>
      </c>
      <c r="R784" s="95" t="n">
        <f aca="false">SUBTOTAL(9,R783:R783)</f>
        <v>0</v>
      </c>
      <c r="S784" s="95" t="n">
        <f aca="false">SUBTOTAL(9,S783:S783)</f>
        <v>50000</v>
      </c>
      <c r="T784" s="95" t="n">
        <f aca="false">SUBTOTAL(9,T783:T783)</f>
        <v>50000</v>
      </c>
      <c r="U784" s="96" t="n">
        <f aca="false">SUBTOTAL(9,U783:U783)</f>
        <v>0</v>
      </c>
      <c r="V784" s="100" t="n">
        <v>4800</v>
      </c>
    </row>
    <row r="785" customFormat="false" ht="13.8" hidden="true" customHeight="false" outlineLevel="2" collapsed="false">
      <c r="A785" s="84" t="n">
        <v>552</v>
      </c>
      <c r="B785" s="85" t="s">
        <v>775</v>
      </c>
      <c r="C785" s="85" t="s">
        <v>32</v>
      </c>
      <c r="D785" s="86" t="n">
        <v>0.31</v>
      </c>
      <c r="E785" s="85" t="s">
        <v>26</v>
      </c>
      <c r="F785" s="86" t="n">
        <v>250000</v>
      </c>
      <c r="G785" s="86"/>
      <c r="H785" s="86"/>
      <c r="I785" s="86"/>
      <c r="J785" s="87" t="n">
        <v>227900</v>
      </c>
      <c r="K785" s="104" t="n">
        <v>22100</v>
      </c>
      <c r="L785" s="89"/>
      <c r="M785" s="90"/>
      <c r="N785" s="91"/>
      <c r="O785" s="92"/>
      <c r="P785" s="93"/>
      <c r="Q785" s="94" t="n">
        <f aca="false">SUM(G785:P785)</f>
        <v>250000</v>
      </c>
      <c r="R785" s="95" t="n">
        <f aca="false">Q785-F785</f>
        <v>0</v>
      </c>
      <c r="S785" s="95" t="n">
        <f aca="false">F785*D785</f>
        <v>77500</v>
      </c>
      <c r="T785" s="95" t="n">
        <f aca="false">Q785*D785</f>
        <v>77500</v>
      </c>
      <c r="U785" s="96" t="n">
        <f aca="false">T785-S785</f>
        <v>0</v>
      </c>
      <c r="V785" s="97"/>
    </row>
    <row r="786" customFormat="false" ht="13.8" hidden="false" customHeight="false" outlineLevel="1" collapsed="true">
      <c r="A786" s="84"/>
      <c r="B786" s="98" t="s">
        <v>1221</v>
      </c>
      <c r="C786" s="85"/>
      <c r="D786" s="86"/>
      <c r="E786" s="85"/>
      <c r="F786" s="86" t="n">
        <f aca="false">SUBTOTAL(9,F785:F785)</f>
        <v>250000</v>
      </c>
      <c r="G786" s="86"/>
      <c r="H786" s="86"/>
      <c r="I786" s="86"/>
      <c r="J786" s="87"/>
      <c r="K786" s="104"/>
      <c r="L786" s="89"/>
      <c r="M786" s="90"/>
      <c r="N786" s="91"/>
      <c r="O786" s="92"/>
      <c r="P786" s="93"/>
      <c r="Q786" s="94" t="n">
        <f aca="false">SUBTOTAL(9,Q785:Q785)</f>
        <v>250000</v>
      </c>
      <c r="R786" s="95" t="n">
        <f aca="false">SUBTOTAL(9,R785:R785)</f>
        <v>0</v>
      </c>
      <c r="S786" s="95" t="n">
        <f aca="false">SUBTOTAL(9,S785:S785)</f>
        <v>77500</v>
      </c>
      <c r="T786" s="95" t="n">
        <f aca="false">SUBTOTAL(9,T785:T785)</f>
        <v>77500</v>
      </c>
      <c r="U786" s="96" t="n">
        <f aca="false">SUBTOTAL(9,U785:U785)</f>
        <v>0</v>
      </c>
      <c r="V786" s="100" t="n">
        <v>22100</v>
      </c>
    </row>
    <row r="787" customFormat="false" ht="13.8" hidden="true" customHeight="false" outlineLevel="2" collapsed="false">
      <c r="A787" s="84" t="n">
        <v>553</v>
      </c>
      <c r="B787" s="85" t="s">
        <v>778</v>
      </c>
      <c r="C787" s="85" t="s">
        <v>32</v>
      </c>
      <c r="D787" s="86" t="n">
        <v>0.35</v>
      </c>
      <c r="E787" s="85" t="s">
        <v>26</v>
      </c>
      <c r="F787" s="86" t="n">
        <v>250000</v>
      </c>
      <c r="G787" s="86"/>
      <c r="H787" s="86"/>
      <c r="I787" s="86"/>
      <c r="J787" s="87" t="n">
        <v>234800</v>
      </c>
      <c r="K787" s="104" t="n">
        <v>15200</v>
      </c>
      <c r="L787" s="89"/>
      <c r="M787" s="90"/>
      <c r="N787" s="91"/>
      <c r="O787" s="92"/>
      <c r="P787" s="93"/>
      <c r="Q787" s="94" t="n">
        <f aca="false">SUM(G787:P787)</f>
        <v>250000</v>
      </c>
      <c r="R787" s="95" t="n">
        <f aca="false">Q787-F787</f>
        <v>0</v>
      </c>
      <c r="S787" s="95" t="n">
        <f aca="false">F787*D787</f>
        <v>87500</v>
      </c>
      <c r="T787" s="95" t="n">
        <f aca="false">Q787*D787</f>
        <v>87500</v>
      </c>
      <c r="U787" s="96" t="n">
        <f aca="false">T787-S787</f>
        <v>0</v>
      </c>
      <c r="V787" s="100"/>
    </row>
    <row r="788" customFormat="false" ht="13.8" hidden="false" customHeight="false" outlineLevel="1" collapsed="true">
      <c r="A788" s="84"/>
      <c r="B788" s="98" t="s">
        <v>1222</v>
      </c>
      <c r="C788" s="85"/>
      <c r="D788" s="86"/>
      <c r="E788" s="85"/>
      <c r="F788" s="86" t="n">
        <f aca="false">SUBTOTAL(9,F787:F787)</f>
        <v>250000</v>
      </c>
      <c r="G788" s="86"/>
      <c r="H788" s="86"/>
      <c r="I788" s="86"/>
      <c r="J788" s="87"/>
      <c r="K788" s="104"/>
      <c r="L788" s="89"/>
      <c r="M788" s="90"/>
      <c r="N788" s="91"/>
      <c r="O788" s="92"/>
      <c r="P788" s="93"/>
      <c r="Q788" s="94" t="n">
        <f aca="false">SUBTOTAL(9,Q787:Q787)</f>
        <v>250000</v>
      </c>
      <c r="R788" s="95" t="n">
        <f aca="false">SUBTOTAL(9,R787:R787)</f>
        <v>0</v>
      </c>
      <c r="S788" s="95" t="n">
        <f aca="false">SUBTOTAL(9,S787:S787)</f>
        <v>87500</v>
      </c>
      <c r="T788" s="95" t="n">
        <f aca="false">SUBTOTAL(9,T787:T787)</f>
        <v>87500</v>
      </c>
      <c r="U788" s="96" t="n">
        <f aca="false">SUBTOTAL(9,U787:U787)</f>
        <v>0</v>
      </c>
      <c r="V788" s="100" t="n">
        <v>15200</v>
      </c>
    </row>
    <row r="789" customFormat="false" ht="13.8" hidden="true" customHeight="false" outlineLevel="2" collapsed="false">
      <c r="A789" s="84" t="n">
        <v>554</v>
      </c>
      <c r="B789" s="85" t="s">
        <v>781</v>
      </c>
      <c r="C789" s="85" t="s">
        <v>25</v>
      </c>
      <c r="D789" s="86" t="n">
        <v>450</v>
      </c>
      <c r="E789" s="85" t="s">
        <v>26</v>
      </c>
      <c r="F789" s="86" t="n">
        <v>174</v>
      </c>
      <c r="G789" s="86"/>
      <c r="H789" s="86"/>
      <c r="I789" s="86"/>
      <c r="J789" s="87"/>
      <c r="K789" s="88" t="n">
        <v>172</v>
      </c>
      <c r="L789" s="89"/>
      <c r="M789" s="90"/>
      <c r="N789" s="91"/>
      <c r="O789" s="92"/>
      <c r="P789" s="93"/>
      <c r="Q789" s="94" t="n">
        <f aca="false">SUM(G789:P789)</f>
        <v>172</v>
      </c>
      <c r="R789" s="95" t="n">
        <f aca="false">Q789-F789</f>
        <v>-2</v>
      </c>
      <c r="S789" s="95" t="n">
        <f aca="false">F789*D789</f>
        <v>78300</v>
      </c>
      <c r="T789" s="95" t="n">
        <f aca="false">Q789*D789</f>
        <v>77400</v>
      </c>
      <c r="U789" s="96" t="n">
        <f aca="false">T789-S789</f>
        <v>-900</v>
      </c>
      <c r="V789" s="97"/>
    </row>
    <row r="790" customFormat="false" ht="13.8" hidden="false" customHeight="false" outlineLevel="1" collapsed="true">
      <c r="A790" s="84"/>
      <c r="B790" s="98" t="s">
        <v>1223</v>
      </c>
      <c r="C790" s="85"/>
      <c r="D790" s="86"/>
      <c r="E790" s="85"/>
      <c r="F790" s="86" t="n">
        <f aca="false">SUBTOTAL(9,F789:F789)</f>
        <v>174</v>
      </c>
      <c r="G790" s="86"/>
      <c r="H790" s="86"/>
      <c r="I790" s="86"/>
      <c r="J790" s="87"/>
      <c r="K790" s="88"/>
      <c r="L790" s="89"/>
      <c r="M790" s="90"/>
      <c r="N790" s="91"/>
      <c r="O790" s="92"/>
      <c r="P790" s="93"/>
      <c r="Q790" s="94" t="n">
        <f aca="false">SUBTOTAL(9,Q789:Q789)</f>
        <v>172</v>
      </c>
      <c r="R790" s="95" t="n">
        <f aca="false">SUBTOTAL(9,R789:R789)</f>
        <v>-2</v>
      </c>
      <c r="S790" s="95" t="n">
        <f aca="false">SUBTOTAL(9,S789:S789)</f>
        <v>78300</v>
      </c>
      <c r="T790" s="95" t="n">
        <f aca="false">SUBTOTAL(9,T789:T789)</f>
        <v>77400</v>
      </c>
      <c r="U790" s="96" t="n">
        <f aca="false">SUBTOTAL(9,U789:U789)</f>
        <v>-900</v>
      </c>
      <c r="V790" s="97"/>
    </row>
    <row r="791" customFormat="false" ht="13.8" hidden="true" customHeight="false" outlineLevel="2" collapsed="false">
      <c r="A791" s="84" t="n">
        <v>555</v>
      </c>
      <c r="B791" s="85" t="s">
        <v>784</v>
      </c>
      <c r="C791" s="85" t="s">
        <v>25</v>
      </c>
      <c r="D791" s="86" t="n">
        <v>450</v>
      </c>
      <c r="E791" s="85" t="s">
        <v>26</v>
      </c>
      <c r="F791" s="86" t="n">
        <v>26</v>
      </c>
      <c r="G791" s="86"/>
      <c r="H791" s="86"/>
      <c r="I791" s="86"/>
      <c r="J791" s="87"/>
      <c r="K791" s="88" t="n">
        <v>26</v>
      </c>
      <c r="L791" s="89"/>
      <c r="M791" s="90"/>
      <c r="N791" s="91"/>
      <c r="O791" s="92"/>
      <c r="P791" s="93"/>
      <c r="Q791" s="94" t="n">
        <f aca="false">SUM(G791:P791)</f>
        <v>26</v>
      </c>
      <c r="R791" s="95" t="n">
        <f aca="false">Q791-F791</f>
        <v>0</v>
      </c>
      <c r="S791" s="95" t="n">
        <f aca="false">F791*D791</f>
        <v>11700</v>
      </c>
      <c r="T791" s="95" t="n">
        <f aca="false">Q791*D791</f>
        <v>11700</v>
      </c>
      <c r="U791" s="96" t="n">
        <f aca="false">T791-S791</f>
        <v>0</v>
      </c>
      <c r="V791" s="97"/>
    </row>
    <row r="792" customFormat="false" ht="13.8" hidden="false" customHeight="false" outlineLevel="1" collapsed="true">
      <c r="A792" s="84"/>
      <c r="B792" s="98" t="s">
        <v>1224</v>
      </c>
      <c r="C792" s="85"/>
      <c r="D792" s="86"/>
      <c r="E792" s="85"/>
      <c r="F792" s="86" t="n">
        <f aca="false">SUBTOTAL(9,F791:F791)</f>
        <v>26</v>
      </c>
      <c r="G792" s="86"/>
      <c r="H792" s="86"/>
      <c r="I792" s="86"/>
      <c r="J792" s="87"/>
      <c r="K792" s="88"/>
      <c r="L792" s="89"/>
      <c r="M792" s="90"/>
      <c r="N792" s="91"/>
      <c r="O792" s="92"/>
      <c r="P792" s="93"/>
      <c r="Q792" s="94" t="n">
        <f aca="false">SUBTOTAL(9,Q791:Q791)</f>
        <v>26</v>
      </c>
      <c r="R792" s="95" t="n">
        <f aca="false">SUBTOTAL(9,R791:R791)</f>
        <v>0</v>
      </c>
      <c r="S792" s="95" t="n">
        <f aca="false">SUBTOTAL(9,S791:S791)</f>
        <v>11700</v>
      </c>
      <c r="T792" s="95" t="n">
        <f aca="false">SUBTOTAL(9,T791:T791)</f>
        <v>11700</v>
      </c>
      <c r="U792" s="96" t="n">
        <f aca="false">SUBTOTAL(9,U791:U791)</f>
        <v>0</v>
      </c>
      <c r="V792" s="97"/>
    </row>
    <row r="793" customFormat="false" ht="13.8" hidden="true" customHeight="false" outlineLevel="2" collapsed="false">
      <c r="A793" s="84" t="n">
        <v>556</v>
      </c>
      <c r="B793" s="85" t="s">
        <v>788</v>
      </c>
      <c r="C793" s="85" t="s">
        <v>219</v>
      </c>
      <c r="D793" s="86" t="n">
        <v>73785.9859</v>
      </c>
      <c r="E793" s="85" t="s">
        <v>26</v>
      </c>
      <c r="F793" s="86" t="n">
        <v>37</v>
      </c>
      <c r="G793" s="86"/>
      <c r="H793" s="86"/>
      <c r="I793" s="86"/>
      <c r="J793" s="87" t="n">
        <v>37</v>
      </c>
      <c r="K793" s="88"/>
      <c r="L793" s="89"/>
      <c r="M793" s="90"/>
      <c r="N793" s="91"/>
      <c r="O793" s="92"/>
      <c r="P793" s="93"/>
      <c r="Q793" s="94" t="n">
        <f aca="false">SUM(G793:P793)</f>
        <v>37</v>
      </c>
      <c r="R793" s="95" t="n">
        <f aca="false">Q793-F793</f>
        <v>0</v>
      </c>
      <c r="S793" s="95" t="n">
        <f aca="false">F793*D793</f>
        <v>2730081.4783</v>
      </c>
      <c r="T793" s="95" t="n">
        <f aca="false">Q793*D793</f>
        <v>2730081.4783</v>
      </c>
      <c r="U793" s="96" t="n">
        <f aca="false">T793-S793</f>
        <v>0</v>
      </c>
      <c r="V793" s="97"/>
    </row>
    <row r="794" customFormat="false" ht="13.8" hidden="true" customHeight="false" outlineLevel="2" collapsed="false">
      <c r="A794" s="84" t="n">
        <v>557</v>
      </c>
      <c r="B794" s="85" t="s">
        <v>788</v>
      </c>
      <c r="C794" s="85" t="s">
        <v>219</v>
      </c>
      <c r="D794" s="86" t="n">
        <v>74954.7633</v>
      </c>
      <c r="E794" s="85" t="s">
        <v>26</v>
      </c>
      <c r="F794" s="86" t="n">
        <v>3</v>
      </c>
      <c r="G794" s="86"/>
      <c r="H794" s="86"/>
      <c r="I794" s="86"/>
      <c r="J794" s="87"/>
      <c r="K794" s="88"/>
      <c r="L794" s="89" t="n">
        <v>3</v>
      </c>
      <c r="M794" s="90"/>
      <c r="N794" s="91"/>
      <c r="O794" s="92"/>
      <c r="P794" s="93"/>
      <c r="Q794" s="94" t="n">
        <f aca="false">SUM(G794:P794)</f>
        <v>3</v>
      </c>
      <c r="R794" s="95" t="n">
        <f aca="false">Q794-F794</f>
        <v>0</v>
      </c>
      <c r="S794" s="95" t="n">
        <f aca="false">F794*D794</f>
        <v>224864.2899</v>
      </c>
      <c r="T794" s="95" t="n">
        <f aca="false">Q794*D794</f>
        <v>224864.2899</v>
      </c>
      <c r="U794" s="96" t="n">
        <f aca="false">T794-S794</f>
        <v>0</v>
      </c>
      <c r="V794" s="97"/>
    </row>
    <row r="795" customFormat="false" ht="13.8" hidden="true" customHeight="false" outlineLevel="2" collapsed="false">
      <c r="A795" s="84" t="n">
        <v>558</v>
      </c>
      <c r="B795" s="85" t="s">
        <v>788</v>
      </c>
      <c r="C795" s="85" t="s">
        <v>219</v>
      </c>
      <c r="D795" s="86" t="n">
        <v>75180.33</v>
      </c>
      <c r="E795" s="85" t="s">
        <v>26</v>
      </c>
      <c r="F795" s="86" t="n">
        <v>2</v>
      </c>
      <c r="G795" s="86"/>
      <c r="H795" s="86"/>
      <c r="I795" s="86"/>
      <c r="J795" s="87"/>
      <c r="K795" s="88"/>
      <c r="L795" s="89"/>
      <c r="M795" s="90"/>
      <c r="N795" s="91"/>
      <c r="O795" s="92" t="n">
        <v>2</v>
      </c>
      <c r="P795" s="93"/>
      <c r="Q795" s="94" t="n">
        <f aca="false">SUM(G795:P795)</f>
        <v>2</v>
      </c>
      <c r="R795" s="95" t="n">
        <f aca="false">Q795-F795</f>
        <v>0</v>
      </c>
      <c r="S795" s="95" t="n">
        <f aca="false">F795*D795</f>
        <v>150360.66</v>
      </c>
      <c r="T795" s="95" t="n">
        <f aca="false">Q795*D795</f>
        <v>150360.66</v>
      </c>
      <c r="U795" s="96" t="n">
        <f aca="false">T795-S795</f>
        <v>0</v>
      </c>
      <c r="V795" s="97"/>
    </row>
    <row r="796" customFormat="false" ht="13.8" hidden="false" customHeight="false" outlineLevel="1" collapsed="true">
      <c r="A796" s="84"/>
      <c r="B796" s="98" t="s">
        <v>1225</v>
      </c>
      <c r="C796" s="85"/>
      <c r="D796" s="86"/>
      <c r="E796" s="85"/>
      <c r="F796" s="86" t="n">
        <f aca="false">SUBTOTAL(9,F793:F795)</f>
        <v>42</v>
      </c>
      <c r="G796" s="86"/>
      <c r="H796" s="86"/>
      <c r="I796" s="86"/>
      <c r="J796" s="87"/>
      <c r="K796" s="88"/>
      <c r="L796" s="89"/>
      <c r="M796" s="90"/>
      <c r="N796" s="91"/>
      <c r="O796" s="92"/>
      <c r="P796" s="93"/>
      <c r="Q796" s="94" t="n">
        <f aca="false">SUBTOTAL(9,Q793:Q795)</f>
        <v>42</v>
      </c>
      <c r="R796" s="95" t="n">
        <f aca="false">SUBTOTAL(9,R793:R795)</f>
        <v>0</v>
      </c>
      <c r="S796" s="95" t="n">
        <f aca="false">SUBTOTAL(9,S793:S795)</f>
        <v>3105306.4282</v>
      </c>
      <c r="T796" s="95" t="n">
        <f aca="false">SUBTOTAL(9,T793:T795)</f>
        <v>3105306.4282</v>
      </c>
      <c r="U796" s="96" t="n">
        <f aca="false">SUBTOTAL(9,U793:U795)</f>
        <v>0</v>
      </c>
      <c r="V796" s="97"/>
    </row>
    <row r="797" customFormat="false" ht="13.8" hidden="true" customHeight="false" outlineLevel="2" collapsed="false">
      <c r="A797" s="84" t="n">
        <v>559</v>
      </c>
      <c r="B797" s="85" t="s">
        <v>790</v>
      </c>
      <c r="C797" s="85" t="s">
        <v>32</v>
      </c>
      <c r="D797" s="86" t="n">
        <v>1.2</v>
      </c>
      <c r="E797" s="85" t="s">
        <v>26</v>
      </c>
      <c r="F797" s="86" t="n">
        <v>10000</v>
      </c>
      <c r="G797" s="86"/>
      <c r="H797" s="86"/>
      <c r="I797" s="86"/>
      <c r="J797" s="87" t="n">
        <v>10000</v>
      </c>
      <c r="K797" s="88"/>
      <c r="L797" s="89"/>
      <c r="M797" s="90"/>
      <c r="N797" s="91"/>
      <c r="O797" s="92"/>
      <c r="P797" s="93"/>
      <c r="Q797" s="94" t="n">
        <f aca="false">SUM(G797:P797)</f>
        <v>10000</v>
      </c>
      <c r="R797" s="95" t="n">
        <f aca="false">Q797-F797</f>
        <v>0</v>
      </c>
      <c r="S797" s="95" t="n">
        <f aca="false">F797*D797</f>
        <v>12000</v>
      </c>
      <c r="T797" s="95" t="n">
        <f aca="false">Q797*D797</f>
        <v>12000</v>
      </c>
      <c r="U797" s="96" t="n">
        <f aca="false">T797-S797</f>
        <v>0</v>
      </c>
      <c r="V797" s="97"/>
    </row>
    <row r="798" customFormat="false" ht="13.8" hidden="false" customHeight="false" outlineLevel="1" collapsed="true">
      <c r="A798" s="84"/>
      <c r="B798" s="98" t="s">
        <v>1226</v>
      </c>
      <c r="C798" s="85"/>
      <c r="D798" s="86"/>
      <c r="E798" s="85"/>
      <c r="F798" s="86" t="n">
        <f aca="false">SUBTOTAL(9,F797:F797)</f>
        <v>10000</v>
      </c>
      <c r="G798" s="86"/>
      <c r="H798" s="86"/>
      <c r="I798" s="86"/>
      <c r="J798" s="87"/>
      <c r="K798" s="88"/>
      <c r="L798" s="89"/>
      <c r="M798" s="90"/>
      <c r="N798" s="91"/>
      <c r="O798" s="92"/>
      <c r="P798" s="93"/>
      <c r="Q798" s="94" t="n">
        <f aca="false">SUBTOTAL(9,Q797:Q797)</f>
        <v>10000</v>
      </c>
      <c r="R798" s="95" t="n">
        <f aca="false">SUBTOTAL(9,R797:R797)</f>
        <v>0</v>
      </c>
      <c r="S798" s="95" t="n">
        <f aca="false">SUBTOTAL(9,S797:S797)</f>
        <v>12000</v>
      </c>
      <c r="T798" s="95" t="n">
        <f aca="false">SUBTOTAL(9,T797:T797)</f>
        <v>12000</v>
      </c>
      <c r="U798" s="96" t="n">
        <f aca="false">SUBTOTAL(9,U797:U797)</f>
        <v>0</v>
      </c>
      <c r="V798" s="97"/>
    </row>
    <row r="799" customFormat="false" ht="13.8" hidden="true" customHeight="false" outlineLevel="2" collapsed="false">
      <c r="A799" s="84" t="n">
        <v>560</v>
      </c>
      <c r="B799" s="85" t="s">
        <v>793</v>
      </c>
      <c r="C799" s="85" t="s">
        <v>32</v>
      </c>
      <c r="D799" s="86" t="n">
        <v>1.2</v>
      </c>
      <c r="E799" s="85" t="s">
        <v>26</v>
      </c>
      <c r="F799" s="86" t="n">
        <v>30000</v>
      </c>
      <c r="G799" s="86"/>
      <c r="H799" s="86"/>
      <c r="I799" s="86"/>
      <c r="J799" s="87" t="n">
        <v>30000</v>
      </c>
      <c r="K799" s="88"/>
      <c r="L799" s="89"/>
      <c r="M799" s="90"/>
      <c r="N799" s="91"/>
      <c r="O799" s="92"/>
      <c r="P799" s="93"/>
      <c r="Q799" s="94" t="n">
        <f aca="false">SUM(G799:P799)</f>
        <v>30000</v>
      </c>
      <c r="R799" s="95" t="n">
        <f aca="false">Q799-F799</f>
        <v>0</v>
      </c>
      <c r="S799" s="95" t="n">
        <f aca="false">F799*D799</f>
        <v>36000</v>
      </c>
      <c r="T799" s="95" t="n">
        <f aca="false">Q799*D799</f>
        <v>36000</v>
      </c>
      <c r="U799" s="96" t="n">
        <f aca="false">T799-S799</f>
        <v>0</v>
      </c>
      <c r="V799" s="97"/>
    </row>
    <row r="800" customFormat="false" ht="13.8" hidden="false" customHeight="false" outlineLevel="1" collapsed="true">
      <c r="A800" s="84"/>
      <c r="B800" s="98" t="s">
        <v>1227</v>
      </c>
      <c r="C800" s="85"/>
      <c r="D800" s="86"/>
      <c r="E800" s="85"/>
      <c r="F800" s="86" t="n">
        <f aca="false">SUBTOTAL(9,F799:F799)</f>
        <v>30000</v>
      </c>
      <c r="G800" s="86"/>
      <c r="H800" s="86"/>
      <c r="I800" s="86"/>
      <c r="J800" s="87"/>
      <c r="K800" s="88"/>
      <c r="L800" s="89"/>
      <c r="M800" s="90"/>
      <c r="N800" s="91"/>
      <c r="O800" s="92"/>
      <c r="P800" s="93"/>
      <c r="Q800" s="94" t="n">
        <f aca="false">SUBTOTAL(9,Q799:Q799)</f>
        <v>30000</v>
      </c>
      <c r="R800" s="95" t="n">
        <f aca="false">SUBTOTAL(9,R799:R799)</f>
        <v>0</v>
      </c>
      <c r="S800" s="95" t="n">
        <f aca="false">SUBTOTAL(9,S799:S799)</f>
        <v>36000</v>
      </c>
      <c r="T800" s="95" t="n">
        <f aca="false">SUBTOTAL(9,T799:T799)</f>
        <v>36000</v>
      </c>
      <c r="U800" s="96" t="n">
        <f aca="false">SUBTOTAL(9,U799:U799)</f>
        <v>0</v>
      </c>
      <c r="V800" s="97"/>
    </row>
    <row r="801" customFormat="false" ht="13.8" hidden="true" customHeight="false" outlineLevel="2" collapsed="false">
      <c r="A801" s="84" t="n">
        <v>561</v>
      </c>
      <c r="B801" s="85" t="s">
        <v>796</v>
      </c>
      <c r="C801" s="85" t="s">
        <v>32</v>
      </c>
      <c r="D801" s="86" t="n">
        <v>1.2</v>
      </c>
      <c r="E801" s="85" t="s">
        <v>26</v>
      </c>
      <c r="F801" s="86" t="n">
        <v>10000</v>
      </c>
      <c r="G801" s="86"/>
      <c r="H801" s="86"/>
      <c r="I801" s="86"/>
      <c r="J801" s="87" t="n">
        <v>10000</v>
      </c>
      <c r="K801" s="88"/>
      <c r="L801" s="89"/>
      <c r="M801" s="90"/>
      <c r="N801" s="91"/>
      <c r="O801" s="92"/>
      <c r="P801" s="93"/>
      <c r="Q801" s="94" t="n">
        <f aca="false">SUM(G801:P801)</f>
        <v>10000</v>
      </c>
      <c r="R801" s="95" t="n">
        <f aca="false">Q801-F801</f>
        <v>0</v>
      </c>
      <c r="S801" s="95" t="n">
        <f aca="false">F801*D801</f>
        <v>12000</v>
      </c>
      <c r="T801" s="95" t="n">
        <f aca="false">Q801*D801</f>
        <v>12000</v>
      </c>
      <c r="U801" s="96" t="n">
        <f aca="false">T801-S801</f>
        <v>0</v>
      </c>
      <c r="V801" s="97"/>
    </row>
    <row r="802" customFormat="false" ht="13.8" hidden="false" customHeight="false" outlineLevel="1" collapsed="true">
      <c r="A802" s="84"/>
      <c r="B802" s="98" t="s">
        <v>1228</v>
      </c>
      <c r="C802" s="85"/>
      <c r="D802" s="86"/>
      <c r="E802" s="85"/>
      <c r="F802" s="86" t="n">
        <f aca="false">SUBTOTAL(9,F801:F801)</f>
        <v>10000</v>
      </c>
      <c r="G802" s="86"/>
      <c r="H802" s="86"/>
      <c r="I802" s="86"/>
      <c r="J802" s="87"/>
      <c r="K802" s="88"/>
      <c r="L802" s="89"/>
      <c r="M802" s="90"/>
      <c r="N802" s="91"/>
      <c r="O802" s="92"/>
      <c r="P802" s="93"/>
      <c r="Q802" s="94" t="n">
        <f aca="false">SUBTOTAL(9,Q801:Q801)</f>
        <v>10000</v>
      </c>
      <c r="R802" s="95" t="n">
        <f aca="false">SUBTOTAL(9,R801:R801)</f>
        <v>0</v>
      </c>
      <c r="S802" s="95" t="n">
        <f aca="false">SUBTOTAL(9,S801:S801)</f>
        <v>12000</v>
      </c>
      <c r="T802" s="95" t="n">
        <f aca="false">SUBTOTAL(9,T801:T801)</f>
        <v>12000</v>
      </c>
      <c r="U802" s="96" t="n">
        <f aca="false">SUBTOTAL(9,U801:U801)</f>
        <v>0</v>
      </c>
      <c r="V802" s="97"/>
    </row>
    <row r="803" customFormat="false" ht="13.8" hidden="true" customHeight="false" outlineLevel="2" collapsed="false">
      <c r="A803" s="84" t="n">
        <v>562</v>
      </c>
      <c r="B803" s="85" t="s">
        <v>799</v>
      </c>
      <c r="C803" s="85" t="s">
        <v>264</v>
      </c>
      <c r="D803" s="86" t="n">
        <v>46.15</v>
      </c>
      <c r="E803" s="85" t="s">
        <v>59</v>
      </c>
      <c r="F803" s="86" t="n">
        <v>8</v>
      </c>
      <c r="G803" s="86"/>
      <c r="H803" s="86"/>
      <c r="I803" s="86"/>
      <c r="J803" s="87"/>
      <c r="K803" s="88"/>
      <c r="L803" s="89"/>
      <c r="M803" s="90"/>
      <c r="N803" s="91"/>
      <c r="O803" s="92"/>
      <c r="P803" s="93"/>
      <c r="Q803" s="94" t="n">
        <f aca="false">SUM(G803:P803)</f>
        <v>0</v>
      </c>
      <c r="R803" s="95" t="n">
        <f aca="false">Q803-F803</f>
        <v>-8</v>
      </c>
      <c r="S803" s="95" t="n">
        <f aca="false">F803*D803</f>
        <v>369.2</v>
      </c>
      <c r="T803" s="95" t="n">
        <f aca="false">Q803*D803</f>
        <v>0</v>
      </c>
      <c r="U803" s="96" t="n">
        <f aca="false">T803-S803</f>
        <v>-369.2</v>
      </c>
      <c r="V803" s="97"/>
    </row>
    <row r="804" customFormat="false" ht="13.8" hidden="false" customHeight="false" outlineLevel="1" collapsed="true">
      <c r="A804" s="84"/>
      <c r="B804" s="98" t="s">
        <v>1229</v>
      </c>
      <c r="C804" s="85"/>
      <c r="D804" s="86"/>
      <c r="E804" s="85"/>
      <c r="F804" s="86" t="n">
        <f aca="false">SUBTOTAL(9,F803:F803)</f>
        <v>8</v>
      </c>
      <c r="G804" s="86"/>
      <c r="H804" s="86"/>
      <c r="I804" s="86"/>
      <c r="J804" s="87"/>
      <c r="K804" s="88"/>
      <c r="L804" s="89"/>
      <c r="M804" s="90"/>
      <c r="N804" s="91"/>
      <c r="O804" s="92"/>
      <c r="P804" s="93"/>
      <c r="Q804" s="94" t="n">
        <f aca="false">SUBTOTAL(9,Q803:Q803)</f>
        <v>0</v>
      </c>
      <c r="R804" s="95" t="n">
        <f aca="false">SUBTOTAL(9,R803:R803)</f>
        <v>-8</v>
      </c>
      <c r="S804" s="95" t="n">
        <f aca="false">SUBTOTAL(9,S803:S803)</f>
        <v>369.2</v>
      </c>
      <c r="T804" s="95" t="n">
        <f aca="false">SUBTOTAL(9,T803:T803)</f>
        <v>0</v>
      </c>
      <c r="U804" s="96" t="n">
        <f aca="false">SUBTOTAL(9,U803:U803)</f>
        <v>-369.2</v>
      </c>
      <c r="V804" s="97"/>
    </row>
    <row r="805" customFormat="false" ht="13.8" hidden="true" customHeight="false" outlineLevel="2" collapsed="false">
      <c r="A805" s="84" t="n">
        <v>563</v>
      </c>
      <c r="B805" s="85" t="s">
        <v>803</v>
      </c>
      <c r="C805" s="85" t="s">
        <v>264</v>
      </c>
      <c r="D805" s="86" t="n">
        <v>25</v>
      </c>
      <c r="E805" s="85" t="s">
        <v>59</v>
      </c>
      <c r="F805" s="86" t="n">
        <v>1</v>
      </c>
      <c r="G805" s="86"/>
      <c r="H805" s="86"/>
      <c r="I805" s="86"/>
      <c r="J805" s="87"/>
      <c r="K805" s="88"/>
      <c r="L805" s="89"/>
      <c r="M805" s="90"/>
      <c r="N805" s="91"/>
      <c r="O805" s="92"/>
      <c r="P805" s="93"/>
      <c r="Q805" s="94" t="n">
        <f aca="false">SUM(G805:P805)</f>
        <v>0</v>
      </c>
      <c r="R805" s="95" t="n">
        <f aca="false">Q805-F805</f>
        <v>-1</v>
      </c>
      <c r="S805" s="95" t="n">
        <f aca="false">F805*D805</f>
        <v>25</v>
      </c>
      <c r="T805" s="95" t="n">
        <f aca="false">Q805*D805</f>
        <v>0</v>
      </c>
      <c r="U805" s="96" t="n">
        <f aca="false">T805-S805</f>
        <v>-25</v>
      </c>
      <c r="V805" s="97"/>
    </row>
    <row r="806" customFormat="false" ht="13.8" hidden="true" customHeight="false" outlineLevel="2" collapsed="false">
      <c r="A806" s="84" t="n">
        <v>564</v>
      </c>
      <c r="B806" s="85" t="s">
        <v>803</v>
      </c>
      <c r="C806" s="85" t="s">
        <v>264</v>
      </c>
      <c r="D806" s="86" t="n">
        <v>25</v>
      </c>
      <c r="E806" s="85" t="s">
        <v>59</v>
      </c>
      <c r="F806" s="86" t="n">
        <v>2</v>
      </c>
      <c r="G806" s="86"/>
      <c r="H806" s="86"/>
      <c r="I806" s="86"/>
      <c r="J806" s="87"/>
      <c r="K806" s="88"/>
      <c r="L806" s="89"/>
      <c r="M806" s="90"/>
      <c r="N806" s="91"/>
      <c r="O806" s="92"/>
      <c r="P806" s="93"/>
      <c r="Q806" s="94" t="n">
        <f aca="false">SUM(G806:P806)</f>
        <v>0</v>
      </c>
      <c r="R806" s="95" t="n">
        <f aca="false">Q806-F806</f>
        <v>-2</v>
      </c>
      <c r="S806" s="95" t="n">
        <f aca="false">F806*D806</f>
        <v>50</v>
      </c>
      <c r="T806" s="95" t="n">
        <f aca="false">Q806*D806</f>
        <v>0</v>
      </c>
      <c r="U806" s="96" t="n">
        <f aca="false">T806-S806</f>
        <v>-50</v>
      </c>
      <c r="V806" s="97"/>
    </row>
    <row r="807" customFormat="false" ht="13.8" hidden="false" customHeight="false" outlineLevel="1" collapsed="true">
      <c r="A807" s="84"/>
      <c r="B807" s="98" t="s">
        <v>1230</v>
      </c>
      <c r="C807" s="85"/>
      <c r="D807" s="86"/>
      <c r="E807" s="85"/>
      <c r="F807" s="86" t="n">
        <f aca="false">SUBTOTAL(9,F805:F806)</f>
        <v>3</v>
      </c>
      <c r="G807" s="86"/>
      <c r="H807" s="86"/>
      <c r="I807" s="86"/>
      <c r="J807" s="87"/>
      <c r="K807" s="88"/>
      <c r="L807" s="89"/>
      <c r="M807" s="90"/>
      <c r="N807" s="91"/>
      <c r="O807" s="92"/>
      <c r="P807" s="93"/>
      <c r="Q807" s="94" t="n">
        <f aca="false">SUBTOTAL(9,Q805:Q806)</f>
        <v>0</v>
      </c>
      <c r="R807" s="95" t="n">
        <f aca="false">SUBTOTAL(9,R805:R806)</f>
        <v>-3</v>
      </c>
      <c r="S807" s="95" t="n">
        <f aca="false">SUBTOTAL(9,S805:S806)</f>
        <v>75</v>
      </c>
      <c r="T807" s="95" t="n">
        <f aca="false">SUBTOTAL(9,T805:T806)</f>
        <v>0</v>
      </c>
      <c r="U807" s="96" t="n">
        <f aca="false">SUBTOTAL(9,U805:U806)</f>
        <v>-75</v>
      </c>
      <c r="V807" s="97"/>
    </row>
    <row r="808" customFormat="false" ht="13.8" hidden="true" customHeight="false" outlineLevel="2" collapsed="false">
      <c r="A808" s="84" t="n">
        <v>565</v>
      </c>
      <c r="B808" s="85" t="s">
        <v>806</v>
      </c>
      <c r="C808" s="85" t="s">
        <v>264</v>
      </c>
      <c r="D808" s="86" t="n">
        <v>46.15</v>
      </c>
      <c r="E808" s="85" t="s">
        <v>59</v>
      </c>
      <c r="F808" s="86" t="n">
        <v>1</v>
      </c>
      <c r="G808" s="86"/>
      <c r="H808" s="86"/>
      <c r="I808" s="86"/>
      <c r="J808" s="87"/>
      <c r="K808" s="88"/>
      <c r="L808" s="89"/>
      <c r="M808" s="90"/>
      <c r="N808" s="91"/>
      <c r="O808" s="92"/>
      <c r="P808" s="93"/>
      <c r="Q808" s="94" t="n">
        <f aca="false">SUM(G808:P808)</f>
        <v>0</v>
      </c>
      <c r="R808" s="95" t="n">
        <f aca="false">Q808-F808</f>
        <v>-1</v>
      </c>
      <c r="S808" s="95" t="n">
        <f aca="false">F808*D808</f>
        <v>46.15</v>
      </c>
      <c r="T808" s="95" t="n">
        <f aca="false">Q808*D808</f>
        <v>0</v>
      </c>
      <c r="U808" s="96" t="n">
        <f aca="false">T808-S808</f>
        <v>-46.15</v>
      </c>
      <c r="V808" s="97"/>
    </row>
    <row r="809" customFormat="false" ht="13.8" hidden="true" customHeight="false" outlineLevel="2" collapsed="false">
      <c r="A809" s="84" t="n">
        <v>566</v>
      </c>
      <c r="B809" s="85" t="s">
        <v>806</v>
      </c>
      <c r="C809" s="85" t="s">
        <v>264</v>
      </c>
      <c r="D809" s="86" t="n">
        <v>46.15</v>
      </c>
      <c r="E809" s="85" t="s">
        <v>59</v>
      </c>
      <c r="F809" s="86" t="n">
        <v>7</v>
      </c>
      <c r="G809" s="86"/>
      <c r="H809" s="86"/>
      <c r="I809" s="86"/>
      <c r="J809" s="87"/>
      <c r="K809" s="88"/>
      <c r="L809" s="89"/>
      <c r="M809" s="90"/>
      <c r="N809" s="91"/>
      <c r="O809" s="92"/>
      <c r="P809" s="93"/>
      <c r="Q809" s="94" t="n">
        <f aca="false">SUM(G809:P809)</f>
        <v>0</v>
      </c>
      <c r="R809" s="95" t="n">
        <f aca="false">Q809-F809</f>
        <v>-7</v>
      </c>
      <c r="S809" s="95" t="n">
        <f aca="false">F809*D809</f>
        <v>323.05</v>
      </c>
      <c r="T809" s="95" t="n">
        <f aca="false">Q809*D809</f>
        <v>0</v>
      </c>
      <c r="U809" s="96" t="n">
        <f aca="false">T809-S809</f>
        <v>-323.05</v>
      </c>
      <c r="V809" s="97"/>
    </row>
    <row r="810" customFormat="false" ht="13.8" hidden="false" customHeight="false" outlineLevel="1" collapsed="true">
      <c r="A810" s="84"/>
      <c r="B810" s="98" t="s">
        <v>1231</v>
      </c>
      <c r="C810" s="85"/>
      <c r="D810" s="86"/>
      <c r="E810" s="85"/>
      <c r="F810" s="86" t="n">
        <f aca="false">SUBTOTAL(9,F808:F809)</f>
        <v>8</v>
      </c>
      <c r="G810" s="86"/>
      <c r="H810" s="86"/>
      <c r="I810" s="86"/>
      <c r="J810" s="87"/>
      <c r="K810" s="88"/>
      <c r="L810" s="89"/>
      <c r="M810" s="90"/>
      <c r="N810" s="91"/>
      <c r="O810" s="92"/>
      <c r="P810" s="93"/>
      <c r="Q810" s="94" t="n">
        <f aca="false">SUBTOTAL(9,Q808:Q809)</f>
        <v>0</v>
      </c>
      <c r="R810" s="95" t="n">
        <f aca="false">SUBTOTAL(9,R808:R809)</f>
        <v>-8</v>
      </c>
      <c r="S810" s="95" t="n">
        <f aca="false">SUBTOTAL(9,S808:S809)</f>
        <v>369.2</v>
      </c>
      <c r="T810" s="95" t="n">
        <f aca="false">SUBTOTAL(9,T808:T809)</f>
        <v>0</v>
      </c>
      <c r="U810" s="96" t="n">
        <f aca="false">SUBTOTAL(9,U808:U809)</f>
        <v>-369.2</v>
      </c>
      <c r="V810" s="97"/>
    </row>
    <row r="811" customFormat="false" ht="13.8" hidden="true" customHeight="false" outlineLevel="2" collapsed="false">
      <c r="A811" s="84" t="n">
        <v>567</v>
      </c>
      <c r="B811" s="85" t="s">
        <v>809</v>
      </c>
      <c r="C811" s="85" t="s">
        <v>264</v>
      </c>
      <c r="D811" s="86" t="n">
        <v>25</v>
      </c>
      <c r="E811" s="85" t="s">
        <v>59</v>
      </c>
      <c r="F811" s="86" t="n">
        <v>1</v>
      </c>
      <c r="G811" s="86"/>
      <c r="H811" s="86"/>
      <c r="I811" s="86"/>
      <c r="J811" s="87"/>
      <c r="K811" s="88"/>
      <c r="L811" s="89"/>
      <c r="M811" s="90"/>
      <c r="N811" s="91"/>
      <c r="O811" s="92"/>
      <c r="P811" s="93"/>
      <c r="Q811" s="94" t="n">
        <f aca="false">SUM(G811:P811)</f>
        <v>0</v>
      </c>
      <c r="R811" s="95" t="n">
        <f aca="false">Q811-F811</f>
        <v>-1</v>
      </c>
      <c r="S811" s="95" t="n">
        <f aca="false">F811*D811</f>
        <v>25</v>
      </c>
      <c r="T811" s="95" t="n">
        <f aca="false">Q811*D811</f>
        <v>0</v>
      </c>
      <c r="U811" s="96" t="n">
        <f aca="false">T811-S811</f>
        <v>-25</v>
      </c>
      <c r="V811" s="97"/>
    </row>
    <row r="812" customFormat="false" ht="13.8" hidden="false" customHeight="false" outlineLevel="1" collapsed="true">
      <c r="A812" s="84"/>
      <c r="B812" s="98" t="s">
        <v>1232</v>
      </c>
      <c r="C812" s="85"/>
      <c r="D812" s="86"/>
      <c r="E812" s="85"/>
      <c r="F812" s="86" t="n">
        <f aca="false">SUBTOTAL(9,F811:F811)</f>
        <v>1</v>
      </c>
      <c r="G812" s="86"/>
      <c r="H812" s="86"/>
      <c r="I812" s="86"/>
      <c r="J812" s="87"/>
      <c r="K812" s="88"/>
      <c r="L812" s="89"/>
      <c r="M812" s="90"/>
      <c r="N812" s="91"/>
      <c r="O812" s="92"/>
      <c r="P812" s="93"/>
      <c r="Q812" s="94" t="n">
        <f aca="false">SUBTOTAL(9,Q811:Q811)</f>
        <v>0</v>
      </c>
      <c r="R812" s="95" t="n">
        <f aca="false">SUBTOTAL(9,R811:R811)</f>
        <v>-1</v>
      </c>
      <c r="S812" s="95" t="n">
        <f aca="false">SUBTOTAL(9,S811:S811)</f>
        <v>25</v>
      </c>
      <c r="T812" s="95" t="n">
        <f aca="false">SUBTOTAL(9,T811:T811)</f>
        <v>0</v>
      </c>
      <c r="U812" s="96" t="n">
        <f aca="false">SUBTOTAL(9,U811:U811)</f>
        <v>-25</v>
      </c>
      <c r="V812" s="97"/>
    </row>
    <row r="813" customFormat="false" ht="13.8" hidden="true" customHeight="false" outlineLevel="2" collapsed="false">
      <c r="A813" s="84" t="n">
        <v>568</v>
      </c>
      <c r="B813" s="85" t="s">
        <v>813</v>
      </c>
      <c r="C813" s="85" t="s">
        <v>814</v>
      </c>
      <c r="D813" s="86" t="n">
        <v>5.5</v>
      </c>
      <c r="E813" s="85" t="s">
        <v>26</v>
      </c>
      <c r="F813" s="86" t="n">
        <v>10</v>
      </c>
      <c r="G813" s="86"/>
      <c r="H813" s="86"/>
      <c r="I813" s="86"/>
      <c r="J813" s="87"/>
      <c r="K813" s="88"/>
      <c r="L813" s="89"/>
      <c r="M813" s="90"/>
      <c r="N813" s="91"/>
      <c r="O813" s="92"/>
      <c r="P813" s="93"/>
      <c r="Q813" s="94" t="n">
        <f aca="false">SUM(G813:P813)</f>
        <v>0</v>
      </c>
      <c r="R813" s="95" t="n">
        <f aca="false">Q813-F813</f>
        <v>-10</v>
      </c>
      <c r="S813" s="95" t="n">
        <f aca="false">F813*D813</f>
        <v>55</v>
      </c>
      <c r="T813" s="95" t="n">
        <f aca="false">Q813*D813</f>
        <v>0</v>
      </c>
      <c r="U813" s="96" t="n">
        <f aca="false">T813-S813</f>
        <v>-55</v>
      </c>
      <c r="V813" s="97"/>
    </row>
    <row r="814" customFormat="false" ht="13.8" hidden="true" customHeight="false" outlineLevel="2" collapsed="false">
      <c r="A814" s="84" t="n">
        <v>569</v>
      </c>
      <c r="B814" s="85" t="s">
        <v>813</v>
      </c>
      <c r="C814" s="85" t="s">
        <v>814</v>
      </c>
      <c r="D814" s="86" t="n">
        <v>5.5</v>
      </c>
      <c r="E814" s="85" t="s">
        <v>26</v>
      </c>
      <c r="F814" s="86" t="n">
        <v>1</v>
      </c>
      <c r="G814" s="86"/>
      <c r="H814" s="86"/>
      <c r="I814" s="86"/>
      <c r="J814" s="87"/>
      <c r="K814" s="88"/>
      <c r="L814" s="89"/>
      <c r="M814" s="90"/>
      <c r="N814" s="91"/>
      <c r="O814" s="92"/>
      <c r="P814" s="93"/>
      <c r="Q814" s="94" t="n">
        <f aca="false">SUM(G814:P814)</f>
        <v>0</v>
      </c>
      <c r="R814" s="95" t="n">
        <f aca="false">Q814-F814</f>
        <v>-1</v>
      </c>
      <c r="S814" s="95" t="n">
        <f aca="false">F814*D814</f>
        <v>5.5</v>
      </c>
      <c r="T814" s="95" t="n">
        <f aca="false">Q814*D814</f>
        <v>0</v>
      </c>
      <c r="U814" s="96" t="n">
        <f aca="false">T814-S814</f>
        <v>-5.5</v>
      </c>
      <c r="V814" s="97"/>
    </row>
    <row r="815" customFormat="false" ht="13.8" hidden="true" customHeight="false" outlineLevel="2" collapsed="false">
      <c r="A815" s="84" t="n">
        <v>570</v>
      </c>
      <c r="B815" s="85" t="s">
        <v>813</v>
      </c>
      <c r="C815" s="85" t="s">
        <v>814</v>
      </c>
      <c r="D815" s="86" t="n">
        <v>5.5</v>
      </c>
      <c r="E815" s="85" t="s">
        <v>26</v>
      </c>
      <c r="F815" s="86" t="n">
        <v>1</v>
      </c>
      <c r="G815" s="86"/>
      <c r="H815" s="86"/>
      <c r="I815" s="86"/>
      <c r="J815" s="87"/>
      <c r="K815" s="88"/>
      <c r="L815" s="89"/>
      <c r="M815" s="90"/>
      <c r="N815" s="91"/>
      <c r="O815" s="92"/>
      <c r="P815" s="93"/>
      <c r="Q815" s="94" t="n">
        <f aca="false">SUM(G815:P815)</f>
        <v>0</v>
      </c>
      <c r="R815" s="95" t="n">
        <f aca="false">Q815-F815</f>
        <v>-1</v>
      </c>
      <c r="S815" s="95" t="n">
        <f aca="false">F815*D815</f>
        <v>5.5</v>
      </c>
      <c r="T815" s="95" t="n">
        <f aca="false">Q815*D815</f>
        <v>0</v>
      </c>
      <c r="U815" s="96" t="n">
        <f aca="false">T815-S815</f>
        <v>-5.5</v>
      </c>
      <c r="V815" s="97"/>
    </row>
    <row r="816" customFormat="false" ht="13.8" hidden="false" customHeight="false" outlineLevel="1" collapsed="true">
      <c r="A816" s="84"/>
      <c r="B816" s="98" t="s">
        <v>1233</v>
      </c>
      <c r="C816" s="85"/>
      <c r="D816" s="86"/>
      <c r="E816" s="85"/>
      <c r="F816" s="86" t="n">
        <f aca="false">SUBTOTAL(9,F813:F815)</f>
        <v>12</v>
      </c>
      <c r="G816" s="86"/>
      <c r="H816" s="86"/>
      <c r="I816" s="86"/>
      <c r="J816" s="87"/>
      <c r="K816" s="88"/>
      <c r="L816" s="89"/>
      <c r="M816" s="90"/>
      <c r="N816" s="91"/>
      <c r="O816" s="92"/>
      <c r="P816" s="93"/>
      <c r="Q816" s="94" t="n">
        <f aca="false">SUBTOTAL(9,Q813:Q815)</f>
        <v>0</v>
      </c>
      <c r="R816" s="95" t="n">
        <f aca="false">SUBTOTAL(9,R813:R815)</f>
        <v>-12</v>
      </c>
      <c r="S816" s="95" t="n">
        <f aca="false">SUBTOTAL(9,S813:S815)</f>
        <v>66</v>
      </c>
      <c r="T816" s="95" t="n">
        <f aca="false">SUBTOTAL(9,T813:T815)</f>
        <v>0</v>
      </c>
      <c r="U816" s="96" t="n">
        <f aca="false">SUBTOTAL(9,U813:U815)</f>
        <v>-66</v>
      </c>
      <c r="V816" s="97"/>
    </row>
    <row r="817" customFormat="false" ht="13.8" hidden="true" customHeight="false" outlineLevel="2" collapsed="false">
      <c r="A817" s="84" t="n">
        <v>571</v>
      </c>
      <c r="B817" s="85" t="s">
        <v>817</v>
      </c>
      <c r="C817" s="85" t="s">
        <v>25</v>
      </c>
      <c r="D817" s="86" t="n">
        <v>800</v>
      </c>
      <c r="E817" s="85" t="s">
        <v>26</v>
      </c>
      <c r="F817" s="86" t="n">
        <v>3</v>
      </c>
      <c r="G817" s="86"/>
      <c r="H817" s="86"/>
      <c r="I817" s="86"/>
      <c r="J817" s="87"/>
      <c r="K817" s="88" t="n">
        <v>3</v>
      </c>
      <c r="L817" s="89"/>
      <c r="M817" s="90"/>
      <c r="N817" s="91"/>
      <c r="O817" s="92"/>
      <c r="P817" s="93"/>
      <c r="Q817" s="94" t="n">
        <f aca="false">SUM(G817:P817)</f>
        <v>3</v>
      </c>
      <c r="R817" s="95" t="n">
        <f aca="false">Q817-F817</f>
        <v>0</v>
      </c>
      <c r="S817" s="95" t="n">
        <f aca="false">F817*D817</f>
        <v>2400</v>
      </c>
      <c r="T817" s="95" t="n">
        <f aca="false">Q817*D817</f>
        <v>2400</v>
      </c>
      <c r="U817" s="96" t="n">
        <f aca="false">T817-S817</f>
        <v>0</v>
      </c>
      <c r="V817" s="97"/>
    </row>
    <row r="818" customFormat="false" ht="13.8" hidden="false" customHeight="false" outlineLevel="1" collapsed="true">
      <c r="A818" s="84"/>
      <c r="B818" s="98" t="s">
        <v>1234</v>
      </c>
      <c r="C818" s="85"/>
      <c r="D818" s="86"/>
      <c r="E818" s="85"/>
      <c r="F818" s="86" t="n">
        <f aca="false">SUBTOTAL(9,F817:F817)</f>
        <v>3</v>
      </c>
      <c r="G818" s="86"/>
      <c r="H818" s="86"/>
      <c r="I818" s="86"/>
      <c r="J818" s="87"/>
      <c r="K818" s="88"/>
      <c r="L818" s="89"/>
      <c r="M818" s="90"/>
      <c r="N818" s="91"/>
      <c r="O818" s="92"/>
      <c r="P818" s="93"/>
      <c r="Q818" s="94" t="n">
        <f aca="false">SUBTOTAL(9,Q817:Q817)</f>
        <v>3</v>
      </c>
      <c r="R818" s="95" t="n">
        <f aca="false">SUBTOTAL(9,R817:R817)</f>
        <v>0</v>
      </c>
      <c r="S818" s="95" t="n">
        <f aca="false">SUBTOTAL(9,S817:S817)</f>
        <v>2400</v>
      </c>
      <c r="T818" s="95" t="n">
        <f aca="false">SUBTOTAL(9,T817:T817)</f>
        <v>2400</v>
      </c>
      <c r="U818" s="96" t="n">
        <f aca="false">SUBTOTAL(9,U817:U817)</f>
        <v>0</v>
      </c>
      <c r="V818" s="97"/>
    </row>
    <row r="819" customFormat="false" ht="13.8" hidden="true" customHeight="false" outlineLevel="2" collapsed="false">
      <c r="A819" s="84" t="n">
        <v>572</v>
      </c>
      <c r="B819" s="85" t="s">
        <v>819</v>
      </c>
      <c r="C819" s="85" t="s">
        <v>820</v>
      </c>
      <c r="D819" s="86" t="n">
        <v>0</v>
      </c>
      <c r="E819" s="85" t="s">
        <v>104</v>
      </c>
      <c r="F819" s="86" t="n">
        <v>229</v>
      </c>
      <c r="G819" s="86"/>
      <c r="H819" s="86"/>
      <c r="I819" s="86"/>
      <c r="J819" s="87"/>
      <c r="K819" s="88" t="n">
        <v>229</v>
      </c>
      <c r="L819" s="89"/>
      <c r="M819" s="90"/>
      <c r="N819" s="91"/>
      <c r="O819" s="92"/>
      <c r="P819" s="93"/>
      <c r="Q819" s="94" t="n">
        <f aca="false">SUM(G819:P819)</f>
        <v>229</v>
      </c>
      <c r="R819" s="95" t="n">
        <f aca="false">Q819-F819</f>
        <v>0</v>
      </c>
      <c r="S819" s="95" t="n">
        <f aca="false">F819*D819</f>
        <v>0</v>
      </c>
      <c r="T819" s="95" t="n">
        <f aca="false">Q819*D819</f>
        <v>0</v>
      </c>
      <c r="U819" s="96" t="n">
        <f aca="false">T819-S819</f>
        <v>0</v>
      </c>
      <c r="V819" s="97"/>
    </row>
    <row r="820" customFormat="false" ht="13.8" hidden="false" customHeight="false" outlineLevel="1" collapsed="true">
      <c r="A820" s="84"/>
      <c r="B820" s="98" t="s">
        <v>1235</v>
      </c>
      <c r="C820" s="85"/>
      <c r="D820" s="86"/>
      <c r="E820" s="85"/>
      <c r="F820" s="86" t="n">
        <f aca="false">SUBTOTAL(9,F819:F819)</f>
        <v>229</v>
      </c>
      <c r="G820" s="86"/>
      <c r="H820" s="86"/>
      <c r="I820" s="86"/>
      <c r="J820" s="87"/>
      <c r="K820" s="88"/>
      <c r="L820" s="89"/>
      <c r="M820" s="90"/>
      <c r="N820" s="91"/>
      <c r="O820" s="92"/>
      <c r="P820" s="93"/>
      <c r="Q820" s="94" t="n">
        <f aca="false">SUBTOTAL(9,Q819:Q819)</f>
        <v>229</v>
      </c>
      <c r="R820" s="95" t="n">
        <f aca="false">SUBTOTAL(9,R819:R819)</f>
        <v>0</v>
      </c>
      <c r="S820" s="95" t="n">
        <f aca="false">SUBTOTAL(9,S819:S819)</f>
        <v>0</v>
      </c>
      <c r="T820" s="95" t="n">
        <f aca="false">SUBTOTAL(9,T819:T819)</f>
        <v>0</v>
      </c>
      <c r="U820" s="96" t="n">
        <f aca="false">SUBTOTAL(9,U819:U819)</f>
        <v>0</v>
      </c>
      <c r="V820" s="97"/>
    </row>
    <row r="821" customFormat="false" ht="13.8" hidden="true" customHeight="false" outlineLevel="2" collapsed="false">
      <c r="A821" s="84" t="n">
        <v>573</v>
      </c>
      <c r="B821" s="85" t="s">
        <v>824</v>
      </c>
      <c r="C821" s="85" t="s">
        <v>368</v>
      </c>
      <c r="D821" s="86" t="n">
        <v>1598.2441</v>
      </c>
      <c r="E821" s="85" t="s">
        <v>26</v>
      </c>
      <c r="F821" s="86" t="n">
        <v>89</v>
      </c>
      <c r="G821" s="86"/>
      <c r="H821" s="86"/>
      <c r="I821" s="86"/>
      <c r="J821" s="87" t="n">
        <v>89</v>
      </c>
      <c r="K821" s="88"/>
      <c r="L821" s="89"/>
      <c r="M821" s="90"/>
      <c r="N821" s="91"/>
      <c r="O821" s="92"/>
      <c r="P821" s="93"/>
      <c r="Q821" s="94" t="n">
        <f aca="false">SUM(G821:P821)</f>
        <v>89</v>
      </c>
      <c r="R821" s="95" t="n">
        <f aca="false">Q821-F821</f>
        <v>0</v>
      </c>
      <c r="S821" s="95" t="n">
        <f aca="false">F821*D821</f>
        <v>142243.7249</v>
      </c>
      <c r="T821" s="95" t="n">
        <f aca="false">Q821*D821</f>
        <v>142243.7249</v>
      </c>
      <c r="U821" s="96" t="n">
        <f aca="false">T821-S821</f>
        <v>0</v>
      </c>
      <c r="V821" s="97"/>
    </row>
    <row r="822" customFormat="false" ht="13.8" hidden="false" customHeight="false" outlineLevel="1" collapsed="true">
      <c r="A822" s="84"/>
      <c r="B822" s="98" t="s">
        <v>1236</v>
      </c>
      <c r="C822" s="85"/>
      <c r="D822" s="86"/>
      <c r="E822" s="85"/>
      <c r="F822" s="86" t="n">
        <f aca="false">SUBTOTAL(9,F821:F821)</f>
        <v>89</v>
      </c>
      <c r="G822" s="86"/>
      <c r="H822" s="86"/>
      <c r="I822" s="86"/>
      <c r="J822" s="87"/>
      <c r="K822" s="88"/>
      <c r="L822" s="89"/>
      <c r="M822" s="90"/>
      <c r="N822" s="91"/>
      <c r="O822" s="92"/>
      <c r="P822" s="93"/>
      <c r="Q822" s="94" t="n">
        <f aca="false">SUBTOTAL(9,Q821:Q821)</f>
        <v>89</v>
      </c>
      <c r="R822" s="95" t="n">
        <f aca="false">SUBTOTAL(9,R821:R821)</f>
        <v>0</v>
      </c>
      <c r="S822" s="95" t="n">
        <f aca="false">SUBTOTAL(9,S821:S821)</f>
        <v>142243.7249</v>
      </c>
      <c r="T822" s="95" t="n">
        <f aca="false">SUBTOTAL(9,T821:T821)</f>
        <v>142243.7249</v>
      </c>
      <c r="U822" s="96" t="n">
        <f aca="false">SUBTOTAL(9,U821:U821)</f>
        <v>0</v>
      </c>
      <c r="V822" s="97"/>
    </row>
    <row r="823" customFormat="false" ht="13.8" hidden="true" customHeight="false" outlineLevel="2" collapsed="false">
      <c r="A823" s="84" t="n">
        <v>574</v>
      </c>
      <c r="B823" s="85" t="s">
        <v>826</v>
      </c>
      <c r="C823" s="85" t="s">
        <v>368</v>
      </c>
      <c r="D823" s="86" t="n">
        <v>125922.2623</v>
      </c>
      <c r="E823" s="85" t="s">
        <v>26</v>
      </c>
      <c r="F823" s="86" t="n">
        <v>1</v>
      </c>
      <c r="G823" s="86"/>
      <c r="H823" s="86"/>
      <c r="I823" s="86"/>
      <c r="J823" s="87"/>
      <c r="K823" s="88"/>
      <c r="L823" s="89" t="n">
        <v>1</v>
      </c>
      <c r="M823" s="90"/>
      <c r="N823" s="91"/>
      <c r="O823" s="92"/>
      <c r="P823" s="93"/>
      <c r="Q823" s="94" t="n">
        <f aca="false">SUM(G823:P823)</f>
        <v>1</v>
      </c>
      <c r="R823" s="95" t="n">
        <f aca="false">Q823-F823</f>
        <v>0</v>
      </c>
      <c r="S823" s="95" t="n">
        <f aca="false">F823*D823</f>
        <v>125922.2623</v>
      </c>
      <c r="T823" s="95" t="n">
        <f aca="false">Q823*D823</f>
        <v>125922.2623</v>
      </c>
      <c r="U823" s="96" t="n">
        <f aca="false">T823-S823</f>
        <v>0</v>
      </c>
      <c r="V823" s="97"/>
    </row>
    <row r="824" customFormat="false" ht="13.8" hidden="false" customHeight="false" outlineLevel="1" collapsed="true">
      <c r="A824" s="84"/>
      <c r="B824" s="98" t="s">
        <v>1237</v>
      </c>
      <c r="C824" s="85"/>
      <c r="D824" s="86"/>
      <c r="E824" s="85"/>
      <c r="F824" s="86" t="n">
        <f aca="false">SUBTOTAL(9,F823:F823)</f>
        <v>1</v>
      </c>
      <c r="G824" s="86"/>
      <c r="H824" s="86"/>
      <c r="I824" s="86"/>
      <c r="J824" s="87"/>
      <c r="K824" s="88"/>
      <c r="L824" s="89"/>
      <c r="M824" s="90"/>
      <c r="N824" s="91"/>
      <c r="O824" s="92"/>
      <c r="P824" s="93"/>
      <c r="Q824" s="94" t="n">
        <f aca="false">SUBTOTAL(9,Q823:Q823)</f>
        <v>1</v>
      </c>
      <c r="R824" s="95" t="n">
        <f aca="false">SUBTOTAL(9,R823:R823)</f>
        <v>0</v>
      </c>
      <c r="S824" s="95" t="n">
        <f aca="false">SUBTOTAL(9,S823:S823)</f>
        <v>125922.2623</v>
      </c>
      <c r="T824" s="95" t="n">
        <f aca="false">SUBTOTAL(9,T823:T823)</f>
        <v>125922.2623</v>
      </c>
      <c r="U824" s="96" t="n">
        <f aca="false">SUBTOTAL(9,U823:U823)</f>
        <v>0</v>
      </c>
      <c r="V824" s="97"/>
    </row>
    <row r="825" customFormat="false" ht="13.8" hidden="true" customHeight="false" outlineLevel="2" collapsed="false">
      <c r="A825" s="84" t="n">
        <v>575</v>
      </c>
      <c r="B825" s="85" t="s">
        <v>828</v>
      </c>
      <c r="C825" s="85" t="s">
        <v>368</v>
      </c>
      <c r="D825" s="86" t="n">
        <v>529.0981</v>
      </c>
      <c r="E825" s="85" t="s">
        <v>26</v>
      </c>
      <c r="F825" s="86" t="n">
        <v>1225</v>
      </c>
      <c r="G825" s="86"/>
      <c r="H825" s="86"/>
      <c r="I825" s="86"/>
      <c r="J825" s="87"/>
      <c r="K825" s="88"/>
      <c r="L825" s="89" t="n">
        <v>1225</v>
      </c>
      <c r="M825" s="90"/>
      <c r="N825" s="91"/>
      <c r="O825" s="92"/>
      <c r="P825" s="93"/>
      <c r="Q825" s="94" t="n">
        <f aca="false">SUM(G825:P825)</f>
        <v>1225</v>
      </c>
      <c r="R825" s="95" t="n">
        <f aca="false">Q825-F825</f>
        <v>0</v>
      </c>
      <c r="S825" s="95" t="n">
        <f aca="false">F825*D825</f>
        <v>648145.1725</v>
      </c>
      <c r="T825" s="95" t="n">
        <f aca="false">Q825*D825</f>
        <v>648145.1725</v>
      </c>
      <c r="U825" s="96" t="n">
        <f aca="false">T825-S825</f>
        <v>0</v>
      </c>
      <c r="V825" s="97"/>
    </row>
    <row r="826" customFormat="false" ht="13.8" hidden="true" customHeight="false" outlineLevel="2" collapsed="false">
      <c r="A826" s="84" t="n">
        <v>576</v>
      </c>
      <c r="B826" s="85" t="s">
        <v>828</v>
      </c>
      <c r="C826" s="85" t="s">
        <v>368</v>
      </c>
      <c r="D826" s="86" t="n">
        <v>532.7295</v>
      </c>
      <c r="E826" s="85" t="s">
        <v>26</v>
      </c>
      <c r="F826" s="86" t="n">
        <v>569</v>
      </c>
      <c r="G826" s="86"/>
      <c r="H826" s="86"/>
      <c r="I826" s="86"/>
      <c r="J826" s="87"/>
      <c r="K826" s="88"/>
      <c r="L826" s="89" t="n">
        <v>569</v>
      </c>
      <c r="M826" s="90"/>
      <c r="N826" s="91"/>
      <c r="O826" s="92"/>
      <c r="P826" s="93"/>
      <c r="Q826" s="94" t="n">
        <f aca="false">SUM(G826:P826)</f>
        <v>569</v>
      </c>
      <c r="R826" s="95" t="n">
        <f aca="false">Q826-F826</f>
        <v>0</v>
      </c>
      <c r="S826" s="95" t="n">
        <f aca="false">F826*D826</f>
        <v>303123.0855</v>
      </c>
      <c r="T826" s="95" t="n">
        <f aca="false">Q826*D826</f>
        <v>303123.0855</v>
      </c>
      <c r="U826" s="96" t="n">
        <f aca="false">T826-S826</f>
        <v>0</v>
      </c>
      <c r="V826" s="97"/>
    </row>
    <row r="827" customFormat="false" ht="13.8" hidden="true" customHeight="false" outlineLevel="2" collapsed="false">
      <c r="A827" s="84" t="n">
        <v>577</v>
      </c>
      <c r="B827" s="85" t="s">
        <v>828</v>
      </c>
      <c r="C827" s="85" t="s">
        <v>368</v>
      </c>
      <c r="D827" s="86" t="n">
        <v>581.7563</v>
      </c>
      <c r="E827" s="85" t="s">
        <v>26</v>
      </c>
      <c r="F827" s="86" t="n">
        <v>3</v>
      </c>
      <c r="G827" s="86"/>
      <c r="H827" s="86"/>
      <c r="I827" s="86"/>
      <c r="J827" s="87"/>
      <c r="K827" s="88"/>
      <c r="L827" s="89" t="n">
        <v>3</v>
      </c>
      <c r="M827" s="90"/>
      <c r="N827" s="91"/>
      <c r="O827" s="92"/>
      <c r="P827" s="93"/>
      <c r="Q827" s="94" t="n">
        <f aca="false">SUM(G827:P827)</f>
        <v>3</v>
      </c>
      <c r="R827" s="95" t="n">
        <f aca="false">Q827-F827</f>
        <v>0</v>
      </c>
      <c r="S827" s="95" t="n">
        <f aca="false">F827*D827</f>
        <v>1745.2689</v>
      </c>
      <c r="T827" s="95" t="n">
        <f aca="false">Q827*D827</f>
        <v>1745.2689</v>
      </c>
      <c r="U827" s="96" t="n">
        <f aca="false">T827-S827</f>
        <v>0</v>
      </c>
      <c r="V827" s="97"/>
    </row>
    <row r="828" customFormat="false" ht="13.8" hidden="false" customHeight="false" outlineLevel="1" collapsed="true">
      <c r="A828" s="84"/>
      <c r="B828" s="98" t="s">
        <v>1238</v>
      </c>
      <c r="C828" s="85"/>
      <c r="D828" s="86"/>
      <c r="E828" s="85"/>
      <c r="F828" s="86" t="n">
        <f aca="false">SUBTOTAL(9,F825:F827)</f>
        <v>1797</v>
      </c>
      <c r="G828" s="86"/>
      <c r="H828" s="86"/>
      <c r="I828" s="86"/>
      <c r="J828" s="87"/>
      <c r="K828" s="88"/>
      <c r="L828" s="89"/>
      <c r="M828" s="90"/>
      <c r="N828" s="91"/>
      <c r="O828" s="92"/>
      <c r="P828" s="93"/>
      <c r="Q828" s="94" t="n">
        <f aca="false">SUBTOTAL(9,Q825:Q827)</f>
        <v>1797</v>
      </c>
      <c r="R828" s="95" t="n">
        <f aca="false">SUBTOTAL(9,R825:R827)</f>
        <v>0</v>
      </c>
      <c r="S828" s="95" t="n">
        <f aca="false">SUBTOTAL(9,S825:S827)</f>
        <v>953013.5269</v>
      </c>
      <c r="T828" s="95" t="n">
        <f aca="false">SUBTOTAL(9,T825:T827)</f>
        <v>953013.5269</v>
      </c>
      <c r="U828" s="96" t="n">
        <f aca="false">SUBTOTAL(9,U825:U827)</f>
        <v>0</v>
      </c>
      <c r="V828" s="97"/>
    </row>
    <row r="829" customFormat="false" ht="13.8" hidden="true" customHeight="false" outlineLevel="2" collapsed="false">
      <c r="A829" s="84" t="n">
        <v>578</v>
      </c>
      <c r="B829" s="85" t="s">
        <v>832</v>
      </c>
      <c r="C829" s="85" t="s">
        <v>368</v>
      </c>
      <c r="D829" s="86" t="n">
        <v>5176.874</v>
      </c>
      <c r="E829" s="85" t="s">
        <v>26</v>
      </c>
      <c r="F829" s="86" t="n">
        <v>37</v>
      </c>
      <c r="G829" s="86"/>
      <c r="H829" s="86"/>
      <c r="I829" s="86"/>
      <c r="J829" s="87" t="n">
        <v>37</v>
      </c>
      <c r="K829" s="88"/>
      <c r="L829" s="89"/>
      <c r="M829" s="90"/>
      <c r="N829" s="91"/>
      <c r="O829" s="92"/>
      <c r="P829" s="93"/>
      <c r="Q829" s="94" t="n">
        <f aca="false">SUM(G829:P829)</f>
        <v>37</v>
      </c>
      <c r="R829" s="95" t="n">
        <f aca="false">Q829-F829</f>
        <v>0</v>
      </c>
      <c r="S829" s="95" t="n">
        <f aca="false">F829*D829</f>
        <v>191544.338</v>
      </c>
      <c r="T829" s="95" t="n">
        <f aca="false">Q829*D829</f>
        <v>191544.338</v>
      </c>
      <c r="U829" s="96" t="n">
        <f aca="false">T829-S829</f>
        <v>0</v>
      </c>
      <c r="V829" s="97"/>
    </row>
    <row r="830" customFormat="false" ht="13.8" hidden="false" customHeight="false" outlineLevel="1" collapsed="true">
      <c r="A830" s="84"/>
      <c r="B830" s="98" t="s">
        <v>1239</v>
      </c>
      <c r="C830" s="85"/>
      <c r="D830" s="86"/>
      <c r="E830" s="85"/>
      <c r="F830" s="86" t="n">
        <f aca="false">SUBTOTAL(9,F829:F829)</f>
        <v>37</v>
      </c>
      <c r="G830" s="86"/>
      <c r="H830" s="86"/>
      <c r="I830" s="86"/>
      <c r="J830" s="87"/>
      <c r="K830" s="88"/>
      <c r="L830" s="89"/>
      <c r="M830" s="90"/>
      <c r="N830" s="91"/>
      <c r="O830" s="92"/>
      <c r="P830" s="93"/>
      <c r="Q830" s="94" t="n">
        <f aca="false">SUBTOTAL(9,Q829:Q829)</f>
        <v>37</v>
      </c>
      <c r="R830" s="95" t="n">
        <f aca="false">SUBTOTAL(9,R829:R829)</f>
        <v>0</v>
      </c>
      <c r="S830" s="95" t="n">
        <f aca="false">SUBTOTAL(9,S829:S829)</f>
        <v>191544.338</v>
      </c>
      <c r="T830" s="95" t="n">
        <f aca="false">SUBTOTAL(9,T829:T829)</f>
        <v>191544.338</v>
      </c>
      <c r="U830" s="96" t="n">
        <f aca="false">SUBTOTAL(9,U829:U829)</f>
        <v>0</v>
      </c>
      <c r="V830" s="97"/>
    </row>
    <row r="831" customFormat="false" ht="13.8" hidden="true" customHeight="false" outlineLevel="2" collapsed="false">
      <c r="A831" s="84" t="n">
        <v>579</v>
      </c>
      <c r="B831" s="85" t="s">
        <v>834</v>
      </c>
      <c r="C831" s="85" t="s">
        <v>368</v>
      </c>
      <c r="D831" s="86" t="n">
        <v>799.227</v>
      </c>
      <c r="E831" s="85" t="s">
        <v>26</v>
      </c>
      <c r="F831" s="86" t="n">
        <v>426</v>
      </c>
      <c r="G831" s="86"/>
      <c r="H831" s="86"/>
      <c r="I831" s="86"/>
      <c r="J831" s="87" t="n">
        <v>426</v>
      </c>
      <c r="K831" s="88"/>
      <c r="L831" s="89"/>
      <c r="M831" s="90"/>
      <c r="N831" s="91"/>
      <c r="O831" s="92"/>
      <c r="P831" s="93"/>
      <c r="Q831" s="94" t="n">
        <f aca="false">SUM(G831:P831)</f>
        <v>426</v>
      </c>
      <c r="R831" s="95" t="n">
        <f aca="false">Q831-F831</f>
        <v>0</v>
      </c>
      <c r="S831" s="95" t="n">
        <f aca="false">F831*D831</f>
        <v>340470.702</v>
      </c>
      <c r="T831" s="95" t="n">
        <f aca="false">Q831*D831</f>
        <v>340470.702</v>
      </c>
      <c r="U831" s="96" t="n">
        <f aca="false">T831-S831</f>
        <v>0</v>
      </c>
      <c r="V831" s="97"/>
    </row>
    <row r="832" customFormat="false" ht="13.8" hidden="false" customHeight="false" outlineLevel="1" collapsed="true">
      <c r="A832" s="84"/>
      <c r="B832" s="98" t="s">
        <v>1240</v>
      </c>
      <c r="C832" s="85"/>
      <c r="D832" s="86"/>
      <c r="E832" s="85"/>
      <c r="F832" s="86" t="n">
        <f aca="false">SUBTOTAL(9,F831:F831)</f>
        <v>426</v>
      </c>
      <c r="G832" s="86"/>
      <c r="H832" s="86"/>
      <c r="I832" s="86"/>
      <c r="J832" s="87"/>
      <c r="K832" s="88"/>
      <c r="L832" s="89"/>
      <c r="M832" s="90"/>
      <c r="N832" s="91"/>
      <c r="O832" s="92"/>
      <c r="P832" s="93"/>
      <c r="Q832" s="94" t="n">
        <f aca="false">SUBTOTAL(9,Q831:Q831)</f>
        <v>426</v>
      </c>
      <c r="R832" s="95" t="n">
        <f aca="false">SUBTOTAL(9,R831:R831)</f>
        <v>0</v>
      </c>
      <c r="S832" s="95" t="n">
        <f aca="false">SUBTOTAL(9,S831:S831)</f>
        <v>340470.702</v>
      </c>
      <c r="T832" s="95" t="n">
        <f aca="false">SUBTOTAL(9,T831:T831)</f>
        <v>340470.702</v>
      </c>
      <c r="U832" s="96" t="n">
        <f aca="false">SUBTOTAL(9,U831:U831)</f>
        <v>0</v>
      </c>
      <c r="V832" s="97"/>
    </row>
    <row r="833" customFormat="false" ht="13.8" hidden="true" customHeight="false" outlineLevel="2" collapsed="false">
      <c r="A833" s="84" t="n">
        <v>580</v>
      </c>
      <c r="B833" s="85" t="s">
        <v>838</v>
      </c>
      <c r="C833" s="85" t="s">
        <v>368</v>
      </c>
      <c r="D833" s="86" t="n">
        <v>8475.5369</v>
      </c>
      <c r="E833" s="85" t="s">
        <v>26</v>
      </c>
      <c r="F833" s="86" t="n">
        <v>128</v>
      </c>
      <c r="G833" s="86"/>
      <c r="H833" s="86"/>
      <c r="I833" s="86"/>
      <c r="J833" s="87" t="n">
        <v>128</v>
      </c>
      <c r="K833" s="88"/>
      <c r="L833" s="89"/>
      <c r="M833" s="90"/>
      <c r="N833" s="91"/>
      <c r="O833" s="92"/>
      <c r="P833" s="93"/>
      <c r="Q833" s="94" t="n">
        <f aca="false">SUM(G833:P833)</f>
        <v>128</v>
      </c>
      <c r="R833" s="95" t="n">
        <f aca="false">Q833-F833</f>
        <v>0</v>
      </c>
      <c r="S833" s="95" t="n">
        <f aca="false">F833*D833</f>
        <v>1084868.7232</v>
      </c>
      <c r="T833" s="95" t="n">
        <f aca="false">Q833*D833</f>
        <v>1084868.7232</v>
      </c>
      <c r="U833" s="96" t="n">
        <f aca="false">T833-S833</f>
        <v>0</v>
      </c>
      <c r="V833" s="97"/>
    </row>
    <row r="834" customFormat="false" ht="13.8" hidden="false" customHeight="false" outlineLevel="1" collapsed="true">
      <c r="A834" s="84"/>
      <c r="B834" s="98" t="s">
        <v>1241</v>
      </c>
      <c r="C834" s="85"/>
      <c r="D834" s="86"/>
      <c r="E834" s="85"/>
      <c r="F834" s="86" t="n">
        <f aca="false">SUBTOTAL(9,F833:F833)</f>
        <v>128</v>
      </c>
      <c r="G834" s="86"/>
      <c r="H834" s="86"/>
      <c r="I834" s="86"/>
      <c r="J834" s="87"/>
      <c r="K834" s="88"/>
      <c r="L834" s="89"/>
      <c r="M834" s="90"/>
      <c r="N834" s="91"/>
      <c r="O834" s="92"/>
      <c r="P834" s="93"/>
      <c r="Q834" s="94" t="n">
        <f aca="false">SUBTOTAL(9,Q833:Q833)</f>
        <v>128</v>
      </c>
      <c r="R834" s="95" t="n">
        <f aca="false">SUBTOTAL(9,R833:R833)</f>
        <v>0</v>
      </c>
      <c r="S834" s="95" t="n">
        <f aca="false">SUBTOTAL(9,S833:S833)</f>
        <v>1084868.7232</v>
      </c>
      <c r="T834" s="95" t="n">
        <f aca="false">SUBTOTAL(9,T833:T833)</f>
        <v>1084868.7232</v>
      </c>
      <c r="U834" s="96" t="n">
        <f aca="false">SUBTOTAL(9,U833:U833)</f>
        <v>0</v>
      </c>
      <c r="V834" s="97"/>
    </row>
    <row r="835" customFormat="false" ht="13.8" hidden="true" customHeight="false" outlineLevel="2" collapsed="false">
      <c r="A835" s="84" t="n">
        <v>581</v>
      </c>
      <c r="B835" s="85" t="s">
        <v>841</v>
      </c>
      <c r="C835" s="85" t="s">
        <v>368</v>
      </c>
      <c r="D835" s="86" t="n">
        <v>1695.1074</v>
      </c>
      <c r="E835" s="85" t="s">
        <v>26</v>
      </c>
      <c r="F835" s="86" t="n">
        <v>66</v>
      </c>
      <c r="G835" s="86"/>
      <c r="H835" s="86"/>
      <c r="I835" s="86"/>
      <c r="J835" s="87" t="n">
        <v>66</v>
      </c>
      <c r="K835" s="88"/>
      <c r="L835" s="89"/>
      <c r="M835" s="90"/>
      <c r="N835" s="91"/>
      <c r="O835" s="92"/>
      <c r="P835" s="93"/>
      <c r="Q835" s="94" t="n">
        <f aca="false">SUM(G835:P835)</f>
        <v>66</v>
      </c>
      <c r="R835" s="95" t="n">
        <f aca="false">Q835-F835</f>
        <v>0</v>
      </c>
      <c r="S835" s="95" t="n">
        <f aca="false">F835*D835</f>
        <v>111877.0884</v>
      </c>
      <c r="T835" s="95" t="n">
        <f aca="false">Q835*D835</f>
        <v>111877.0884</v>
      </c>
      <c r="U835" s="96" t="n">
        <f aca="false">T835-S835</f>
        <v>0</v>
      </c>
      <c r="V835" s="97"/>
    </row>
    <row r="836" customFormat="false" ht="13.8" hidden="false" customHeight="false" outlineLevel="1" collapsed="true">
      <c r="A836" s="84"/>
      <c r="B836" s="98" t="s">
        <v>1242</v>
      </c>
      <c r="C836" s="85"/>
      <c r="D836" s="86"/>
      <c r="E836" s="85"/>
      <c r="F836" s="86" t="n">
        <f aca="false">SUBTOTAL(9,F835:F835)</f>
        <v>66</v>
      </c>
      <c r="G836" s="86"/>
      <c r="H836" s="86"/>
      <c r="I836" s="86"/>
      <c r="J836" s="87"/>
      <c r="K836" s="88"/>
      <c r="L836" s="89"/>
      <c r="M836" s="90"/>
      <c r="N836" s="91"/>
      <c r="O836" s="92"/>
      <c r="P836" s="93"/>
      <c r="Q836" s="94" t="n">
        <f aca="false">SUBTOTAL(9,Q835:Q835)</f>
        <v>66</v>
      </c>
      <c r="R836" s="95" t="n">
        <f aca="false">SUBTOTAL(9,R835:R835)</f>
        <v>0</v>
      </c>
      <c r="S836" s="95" t="n">
        <f aca="false">SUBTOTAL(9,S835:S835)</f>
        <v>111877.0884</v>
      </c>
      <c r="T836" s="95" t="n">
        <f aca="false">SUBTOTAL(9,T835:T835)</f>
        <v>111877.0884</v>
      </c>
      <c r="U836" s="96" t="n">
        <f aca="false">SUBTOTAL(9,U835:U835)</f>
        <v>0</v>
      </c>
      <c r="V836" s="97"/>
    </row>
    <row r="837" customFormat="false" ht="13.8" hidden="true" customHeight="false" outlineLevel="2" collapsed="false">
      <c r="A837" s="84" t="n">
        <v>582</v>
      </c>
      <c r="B837" s="85" t="s">
        <v>843</v>
      </c>
      <c r="C837" s="85" t="s">
        <v>844</v>
      </c>
      <c r="D837" s="86" t="n">
        <v>16.5497</v>
      </c>
      <c r="E837" s="85" t="s">
        <v>638</v>
      </c>
      <c r="F837" s="86" t="n">
        <v>68600</v>
      </c>
      <c r="G837" s="86"/>
      <c r="H837" s="86"/>
      <c r="I837" s="86"/>
      <c r="J837" s="87"/>
      <c r="K837" s="88"/>
      <c r="L837" s="89" t="n">
        <v>68600</v>
      </c>
      <c r="M837" s="90"/>
      <c r="N837" s="91"/>
      <c r="O837" s="92"/>
      <c r="P837" s="93"/>
      <c r="Q837" s="94" t="n">
        <f aca="false">SUM(G837:P837)</f>
        <v>68600</v>
      </c>
      <c r="R837" s="95" t="n">
        <f aca="false">Q837-F837</f>
        <v>0</v>
      </c>
      <c r="S837" s="95" t="n">
        <f aca="false">F837*D837</f>
        <v>1135309.42</v>
      </c>
      <c r="T837" s="95" t="n">
        <f aca="false">Q837*D837</f>
        <v>1135309.42</v>
      </c>
      <c r="U837" s="96" t="n">
        <f aca="false">T837-S837</f>
        <v>0</v>
      </c>
      <c r="V837" s="97"/>
    </row>
    <row r="838" customFormat="false" ht="13.8" hidden="true" customHeight="false" outlineLevel="2" collapsed="false">
      <c r="A838" s="84" t="n">
        <v>583</v>
      </c>
      <c r="B838" s="85" t="s">
        <v>843</v>
      </c>
      <c r="C838" s="85" t="s">
        <v>844</v>
      </c>
      <c r="D838" s="86" t="n">
        <v>18.361</v>
      </c>
      <c r="E838" s="85" t="s">
        <v>638</v>
      </c>
      <c r="F838" s="86" t="n">
        <v>70000</v>
      </c>
      <c r="G838" s="86"/>
      <c r="H838" s="86"/>
      <c r="I838" s="86"/>
      <c r="J838" s="87"/>
      <c r="K838" s="88"/>
      <c r="L838" s="89" t="n">
        <v>70000</v>
      </c>
      <c r="M838" s="90"/>
      <c r="N838" s="91"/>
      <c r="O838" s="92"/>
      <c r="P838" s="93"/>
      <c r="Q838" s="94" t="n">
        <f aca="false">SUM(G838:P838)</f>
        <v>70000</v>
      </c>
      <c r="R838" s="95" t="n">
        <f aca="false">Q838-F838</f>
        <v>0</v>
      </c>
      <c r="S838" s="95" t="n">
        <f aca="false">F838*D838</f>
        <v>1285270</v>
      </c>
      <c r="T838" s="95" t="n">
        <f aca="false">Q838*D838</f>
        <v>1285270</v>
      </c>
      <c r="U838" s="96" t="n">
        <f aca="false">T838-S838</f>
        <v>0</v>
      </c>
      <c r="V838" s="97"/>
    </row>
    <row r="839" customFormat="false" ht="13.8" hidden="true" customHeight="false" outlineLevel="2" collapsed="false">
      <c r="A839" s="84" t="n">
        <v>584</v>
      </c>
      <c r="B839" s="85" t="s">
        <v>843</v>
      </c>
      <c r="C839" s="85" t="s">
        <v>844</v>
      </c>
      <c r="D839" s="86" t="n">
        <v>18.4154</v>
      </c>
      <c r="E839" s="85" t="s">
        <v>638</v>
      </c>
      <c r="F839" s="86" t="n">
        <v>96000</v>
      </c>
      <c r="G839" s="86"/>
      <c r="H839" s="86"/>
      <c r="I839" s="86"/>
      <c r="J839" s="87"/>
      <c r="K839" s="88"/>
      <c r="L839" s="89" t="n">
        <v>96000</v>
      </c>
      <c r="M839" s="90"/>
      <c r="N839" s="91"/>
      <c r="O839" s="92"/>
      <c r="P839" s="93"/>
      <c r="Q839" s="94" t="n">
        <f aca="false">SUM(G839:P839)</f>
        <v>96000</v>
      </c>
      <c r="R839" s="95" t="n">
        <f aca="false">Q839-F839</f>
        <v>0</v>
      </c>
      <c r="S839" s="95" t="n">
        <f aca="false">F839*D839</f>
        <v>1767878.4</v>
      </c>
      <c r="T839" s="95" t="n">
        <f aca="false">Q839*D839</f>
        <v>1767878.4</v>
      </c>
      <c r="U839" s="96" t="n">
        <f aca="false">T839-S839</f>
        <v>0</v>
      </c>
      <c r="V839" s="97"/>
    </row>
    <row r="840" customFormat="false" ht="13.8" hidden="true" customHeight="false" outlineLevel="2" collapsed="false">
      <c r="A840" s="84" t="n">
        <v>585</v>
      </c>
      <c r="B840" s="85" t="s">
        <v>843</v>
      </c>
      <c r="C840" s="85" t="s">
        <v>844</v>
      </c>
      <c r="D840" s="86" t="n">
        <v>18.5573</v>
      </c>
      <c r="E840" s="85" t="s">
        <v>638</v>
      </c>
      <c r="F840" s="86" t="n">
        <v>120000</v>
      </c>
      <c r="G840" s="86"/>
      <c r="H840" s="86"/>
      <c r="I840" s="86"/>
      <c r="J840" s="87"/>
      <c r="K840" s="88"/>
      <c r="L840" s="89" t="n">
        <v>119700</v>
      </c>
      <c r="M840" s="90"/>
      <c r="N840" s="91"/>
      <c r="O840" s="92"/>
      <c r="P840" s="93"/>
      <c r="Q840" s="94" t="n">
        <f aca="false">SUM(G840:P840)</f>
        <v>119700</v>
      </c>
      <c r="R840" s="95" t="n">
        <f aca="false">Q840-F840</f>
        <v>-300</v>
      </c>
      <c r="S840" s="95" t="n">
        <f aca="false">F840*D840</f>
        <v>2226876</v>
      </c>
      <c r="T840" s="95" t="n">
        <f aca="false">Q840*D840</f>
        <v>2221308.81</v>
      </c>
      <c r="U840" s="96" t="n">
        <f aca="false">T840-S840</f>
        <v>-5567.18999999994</v>
      </c>
      <c r="V840" s="97"/>
    </row>
    <row r="841" customFormat="false" ht="13.8" hidden="false" customHeight="false" outlineLevel="1" collapsed="true">
      <c r="A841" s="84"/>
      <c r="B841" s="98" t="s">
        <v>1243</v>
      </c>
      <c r="C841" s="85"/>
      <c r="D841" s="86"/>
      <c r="E841" s="85"/>
      <c r="F841" s="86" t="n">
        <f aca="false">SUBTOTAL(9,F837:F840)</f>
        <v>354600</v>
      </c>
      <c r="G841" s="86"/>
      <c r="H841" s="86"/>
      <c r="I841" s="86"/>
      <c r="J841" s="87"/>
      <c r="K841" s="88"/>
      <c r="L841" s="89"/>
      <c r="M841" s="90"/>
      <c r="N841" s="91"/>
      <c r="O841" s="92"/>
      <c r="P841" s="93"/>
      <c r="Q841" s="94" t="n">
        <f aca="false">SUBTOTAL(9,Q837:Q840)</f>
        <v>354300</v>
      </c>
      <c r="R841" s="95" t="n">
        <f aca="false">SUBTOTAL(9,R837:R840)</f>
        <v>-300</v>
      </c>
      <c r="S841" s="95" t="n">
        <f aca="false">SUBTOTAL(9,S837:S840)</f>
        <v>6415333.82</v>
      </c>
      <c r="T841" s="95" t="n">
        <f aca="false">SUBTOTAL(9,T837:T840)</f>
        <v>6409766.63</v>
      </c>
      <c r="U841" s="96" t="n">
        <f aca="false">SUBTOTAL(9,U837:U840)</f>
        <v>-5567.18999999994</v>
      </c>
      <c r="V841" s="97"/>
    </row>
    <row r="842" customFormat="false" ht="13.8" hidden="true" customHeight="false" outlineLevel="2" collapsed="false">
      <c r="A842" s="84" t="n">
        <v>586</v>
      </c>
      <c r="B842" s="85" t="s">
        <v>846</v>
      </c>
      <c r="C842" s="85" t="s">
        <v>137</v>
      </c>
      <c r="D842" s="86" t="n">
        <v>35.96</v>
      </c>
      <c r="E842" s="85" t="s">
        <v>26</v>
      </c>
      <c r="F842" s="86" t="n">
        <v>3000</v>
      </c>
      <c r="G842" s="86"/>
      <c r="H842" s="86"/>
      <c r="I842" s="86"/>
      <c r="J842" s="87"/>
      <c r="K842" s="88"/>
      <c r="L842" s="89" t="n">
        <v>3000</v>
      </c>
      <c r="M842" s="90"/>
      <c r="N842" s="91"/>
      <c r="O842" s="92"/>
      <c r="P842" s="93"/>
      <c r="Q842" s="94" t="n">
        <f aca="false">SUM(G842:P842)</f>
        <v>3000</v>
      </c>
      <c r="R842" s="95" t="n">
        <f aca="false">Q842-F842</f>
        <v>0</v>
      </c>
      <c r="S842" s="95" t="n">
        <f aca="false">F842*D842</f>
        <v>107880</v>
      </c>
      <c r="T842" s="95" t="n">
        <f aca="false">Q842*D842</f>
        <v>107880</v>
      </c>
      <c r="U842" s="96" t="n">
        <f aca="false">T842-S842</f>
        <v>0</v>
      </c>
      <c r="V842" s="97"/>
    </row>
    <row r="843" customFormat="false" ht="13.8" hidden="true" customHeight="false" outlineLevel="2" collapsed="false">
      <c r="A843" s="84" t="n">
        <v>587</v>
      </c>
      <c r="B843" s="85" t="s">
        <v>846</v>
      </c>
      <c r="C843" s="85" t="s">
        <v>137</v>
      </c>
      <c r="D843" s="86" t="n">
        <v>36.1</v>
      </c>
      <c r="E843" s="85" t="s">
        <v>26</v>
      </c>
      <c r="F843" s="86" t="n">
        <v>30000</v>
      </c>
      <c r="G843" s="86"/>
      <c r="H843" s="86"/>
      <c r="I843" s="86"/>
      <c r="J843" s="87"/>
      <c r="K843" s="88"/>
      <c r="L843" s="89" t="n">
        <v>30000</v>
      </c>
      <c r="M843" s="90"/>
      <c r="N843" s="91"/>
      <c r="O843" s="92"/>
      <c r="P843" s="93"/>
      <c r="Q843" s="94" t="n">
        <f aca="false">SUM(G843:P843)</f>
        <v>30000</v>
      </c>
      <c r="R843" s="95" t="n">
        <f aca="false">Q843-F843</f>
        <v>0</v>
      </c>
      <c r="S843" s="95" t="n">
        <f aca="false">F843*D843</f>
        <v>1083000</v>
      </c>
      <c r="T843" s="95" t="n">
        <f aca="false">Q843*D843</f>
        <v>1083000</v>
      </c>
      <c r="U843" s="96" t="n">
        <f aca="false">T843-S843</f>
        <v>0</v>
      </c>
      <c r="V843" s="97"/>
    </row>
    <row r="844" customFormat="false" ht="13.8" hidden="true" customHeight="false" outlineLevel="2" collapsed="false">
      <c r="A844" s="84" t="n">
        <v>588</v>
      </c>
      <c r="B844" s="85" t="s">
        <v>846</v>
      </c>
      <c r="C844" s="85" t="s">
        <v>137</v>
      </c>
      <c r="D844" s="86" t="n">
        <v>36.29</v>
      </c>
      <c r="E844" s="85" t="s">
        <v>26</v>
      </c>
      <c r="F844" s="86" t="n">
        <v>30000</v>
      </c>
      <c r="G844" s="86"/>
      <c r="H844" s="86"/>
      <c r="I844" s="86"/>
      <c r="J844" s="87"/>
      <c r="K844" s="88"/>
      <c r="L844" s="89" t="n">
        <v>30000</v>
      </c>
      <c r="M844" s="90"/>
      <c r="N844" s="91"/>
      <c r="O844" s="92"/>
      <c r="P844" s="93"/>
      <c r="Q844" s="94" t="n">
        <f aca="false">SUM(G844:P844)</f>
        <v>30000</v>
      </c>
      <c r="R844" s="95" t="n">
        <f aca="false">Q844-F844</f>
        <v>0</v>
      </c>
      <c r="S844" s="95" t="n">
        <f aca="false">F844*D844</f>
        <v>1088700</v>
      </c>
      <c r="T844" s="95" t="n">
        <f aca="false">Q844*D844</f>
        <v>1088700</v>
      </c>
      <c r="U844" s="96" t="n">
        <f aca="false">T844-S844</f>
        <v>0</v>
      </c>
      <c r="V844" s="97"/>
    </row>
    <row r="845" customFormat="false" ht="13.8" hidden="false" customHeight="false" outlineLevel="1" collapsed="true">
      <c r="A845" s="84"/>
      <c r="B845" s="98" t="s">
        <v>1244</v>
      </c>
      <c r="C845" s="85"/>
      <c r="D845" s="86"/>
      <c r="E845" s="85"/>
      <c r="F845" s="86" t="n">
        <f aca="false">SUBTOTAL(9,F842:F844)</f>
        <v>63000</v>
      </c>
      <c r="G845" s="86"/>
      <c r="H845" s="86"/>
      <c r="I845" s="86"/>
      <c r="J845" s="87"/>
      <c r="K845" s="88"/>
      <c r="L845" s="89"/>
      <c r="M845" s="90"/>
      <c r="N845" s="91"/>
      <c r="O845" s="92"/>
      <c r="P845" s="93"/>
      <c r="Q845" s="94" t="n">
        <f aca="false">SUBTOTAL(9,Q842:Q844)</f>
        <v>63000</v>
      </c>
      <c r="R845" s="95" t="n">
        <f aca="false">SUBTOTAL(9,R842:R844)</f>
        <v>0</v>
      </c>
      <c r="S845" s="95" t="n">
        <f aca="false">SUBTOTAL(9,S842:S844)</f>
        <v>2279580</v>
      </c>
      <c r="T845" s="95" t="n">
        <f aca="false">SUBTOTAL(9,T842:T844)</f>
        <v>2279580</v>
      </c>
      <c r="U845" s="96" t="n">
        <f aca="false">SUBTOTAL(9,U842:U844)</f>
        <v>0</v>
      </c>
      <c r="V845" s="97"/>
    </row>
    <row r="846" customFormat="false" ht="13.8" hidden="true" customHeight="false" outlineLevel="2" collapsed="false">
      <c r="A846" s="84" t="n">
        <v>589</v>
      </c>
      <c r="B846" s="85" t="s">
        <v>848</v>
      </c>
      <c r="C846" s="85" t="s">
        <v>137</v>
      </c>
      <c r="D846" s="86" t="n">
        <v>35.96</v>
      </c>
      <c r="E846" s="85" t="s">
        <v>26</v>
      </c>
      <c r="F846" s="86" t="n">
        <v>1500</v>
      </c>
      <c r="G846" s="86"/>
      <c r="H846" s="86"/>
      <c r="I846" s="86"/>
      <c r="J846" s="87"/>
      <c r="K846" s="88"/>
      <c r="L846" s="89" t="n">
        <v>1500</v>
      </c>
      <c r="M846" s="90"/>
      <c r="N846" s="91"/>
      <c r="O846" s="92"/>
      <c r="P846" s="93"/>
      <c r="Q846" s="94" t="n">
        <f aca="false">SUM(G846:P846)</f>
        <v>1500</v>
      </c>
      <c r="R846" s="95" t="n">
        <f aca="false">Q846-F846</f>
        <v>0</v>
      </c>
      <c r="S846" s="95" t="n">
        <f aca="false">F846*D846</f>
        <v>53940</v>
      </c>
      <c r="T846" s="95" t="n">
        <f aca="false">Q846*D846</f>
        <v>53940</v>
      </c>
      <c r="U846" s="96" t="n">
        <f aca="false">T846-S846</f>
        <v>0</v>
      </c>
      <c r="V846" s="97"/>
    </row>
    <row r="847" customFormat="false" ht="13.8" hidden="true" customHeight="false" outlineLevel="2" collapsed="false">
      <c r="A847" s="84" t="n">
        <v>590</v>
      </c>
      <c r="B847" s="85" t="s">
        <v>848</v>
      </c>
      <c r="C847" s="85" t="s">
        <v>137</v>
      </c>
      <c r="D847" s="86" t="n">
        <v>36.1</v>
      </c>
      <c r="E847" s="85" t="s">
        <v>26</v>
      </c>
      <c r="F847" s="86" t="n">
        <v>30000</v>
      </c>
      <c r="G847" s="86"/>
      <c r="H847" s="86"/>
      <c r="I847" s="86"/>
      <c r="J847" s="87"/>
      <c r="K847" s="88"/>
      <c r="L847" s="89" t="n">
        <v>30000</v>
      </c>
      <c r="M847" s="90"/>
      <c r="N847" s="91"/>
      <c r="O847" s="92"/>
      <c r="P847" s="93"/>
      <c r="Q847" s="94" t="n">
        <f aca="false">SUM(G847:P847)</f>
        <v>30000</v>
      </c>
      <c r="R847" s="95" t="n">
        <f aca="false">Q847-F847</f>
        <v>0</v>
      </c>
      <c r="S847" s="95" t="n">
        <f aca="false">F847*D847</f>
        <v>1083000</v>
      </c>
      <c r="T847" s="95" t="n">
        <f aca="false">Q847*D847</f>
        <v>1083000</v>
      </c>
      <c r="U847" s="96" t="n">
        <f aca="false">T847-S847</f>
        <v>0</v>
      </c>
      <c r="V847" s="97"/>
    </row>
    <row r="848" customFormat="false" ht="13.8" hidden="true" customHeight="false" outlineLevel="2" collapsed="false">
      <c r="A848" s="84" t="n">
        <v>591</v>
      </c>
      <c r="B848" s="85" t="s">
        <v>848</v>
      </c>
      <c r="C848" s="85" t="s">
        <v>137</v>
      </c>
      <c r="D848" s="86" t="n">
        <v>36.29</v>
      </c>
      <c r="E848" s="85" t="s">
        <v>26</v>
      </c>
      <c r="F848" s="86" t="n">
        <v>30000</v>
      </c>
      <c r="G848" s="86"/>
      <c r="H848" s="86"/>
      <c r="I848" s="86"/>
      <c r="J848" s="87"/>
      <c r="K848" s="88"/>
      <c r="L848" s="89" t="n">
        <v>30000</v>
      </c>
      <c r="M848" s="90"/>
      <c r="N848" s="91"/>
      <c r="O848" s="92"/>
      <c r="P848" s="93"/>
      <c r="Q848" s="94" t="n">
        <f aca="false">SUM(G848:P848)</f>
        <v>30000</v>
      </c>
      <c r="R848" s="95" t="n">
        <f aca="false">Q848-F848</f>
        <v>0</v>
      </c>
      <c r="S848" s="95" t="n">
        <f aca="false">F848*D848</f>
        <v>1088700</v>
      </c>
      <c r="T848" s="95" t="n">
        <f aca="false">Q848*D848</f>
        <v>1088700</v>
      </c>
      <c r="U848" s="96" t="n">
        <f aca="false">T848-S848</f>
        <v>0</v>
      </c>
      <c r="V848" s="97"/>
    </row>
    <row r="849" customFormat="false" ht="13.8" hidden="false" customHeight="false" outlineLevel="1" collapsed="true">
      <c r="A849" s="84"/>
      <c r="B849" s="98" t="s">
        <v>1245</v>
      </c>
      <c r="C849" s="85"/>
      <c r="D849" s="86"/>
      <c r="E849" s="85"/>
      <c r="F849" s="86" t="n">
        <f aca="false">SUBTOTAL(9,F846:F848)</f>
        <v>61500</v>
      </c>
      <c r="G849" s="86"/>
      <c r="H849" s="86"/>
      <c r="I849" s="86"/>
      <c r="J849" s="87"/>
      <c r="K849" s="88"/>
      <c r="L849" s="89"/>
      <c r="M849" s="90"/>
      <c r="N849" s="91"/>
      <c r="O849" s="92"/>
      <c r="P849" s="93"/>
      <c r="Q849" s="94" t="n">
        <f aca="false">SUBTOTAL(9,Q846:Q848)</f>
        <v>61500</v>
      </c>
      <c r="R849" s="95" t="n">
        <f aca="false">SUBTOTAL(9,R846:R848)</f>
        <v>0</v>
      </c>
      <c r="S849" s="95" t="n">
        <f aca="false">SUBTOTAL(9,S846:S848)</f>
        <v>2225640</v>
      </c>
      <c r="T849" s="95" t="n">
        <f aca="false">SUBTOTAL(9,T846:T848)</f>
        <v>2225640</v>
      </c>
      <c r="U849" s="96" t="n">
        <f aca="false">SUBTOTAL(9,U846:U848)</f>
        <v>0</v>
      </c>
      <c r="V849" s="97"/>
    </row>
    <row r="850" customFormat="false" ht="13.8" hidden="true" customHeight="false" outlineLevel="2" collapsed="false">
      <c r="A850" s="84" t="n">
        <v>592</v>
      </c>
      <c r="B850" s="85" t="s">
        <v>850</v>
      </c>
      <c r="C850" s="85" t="s">
        <v>164</v>
      </c>
      <c r="D850" s="86" t="n">
        <v>189.54</v>
      </c>
      <c r="E850" s="85" t="s">
        <v>26</v>
      </c>
      <c r="F850" s="86" t="n">
        <v>26018</v>
      </c>
      <c r="G850" s="86"/>
      <c r="H850" s="86"/>
      <c r="I850" s="86"/>
      <c r="J850" s="87" t="n">
        <v>26017</v>
      </c>
      <c r="K850" s="88"/>
      <c r="L850" s="89"/>
      <c r="M850" s="90"/>
      <c r="N850" s="91"/>
      <c r="O850" s="92"/>
      <c r="P850" s="93"/>
      <c r="Q850" s="94" t="n">
        <f aca="false">SUM(G850:P850)</f>
        <v>26017</v>
      </c>
      <c r="R850" s="95" t="n">
        <f aca="false">Q850-F850</f>
        <v>-1</v>
      </c>
      <c r="S850" s="95" t="n">
        <f aca="false">F850*D850</f>
        <v>4931451.72</v>
      </c>
      <c r="T850" s="95" t="n">
        <f aca="false">Q850*D850</f>
        <v>4931262.18</v>
      </c>
      <c r="U850" s="96" t="n">
        <f aca="false">T850-S850</f>
        <v>-189.540000000037</v>
      </c>
      <c r="V850" s="97"/>
    </row>
    <row r="851" customFormat="false" ht="13.8" hidden="false" customHeight="false" outlineLevel="1" collapsed="true">
      <c r="A851" s="84"/>
      <c r="B851" s="98" t="s">
        <v>1246</v>
      </c>
      <c r="C851" s="85"/>
      <c r="D851" s="86"/>
      <c r="E851" s="85"/>
      <c r="F851" s="86" t="n">
        <f aca="false">SUBTOTAL(9,F850:F850)</f>
        <v>26018</v>
      </c>
      <c r="G851" s="86"/>
      <c r="H851" s="86"/>
      <c r="I851" s="86"/>
      <c r="J851" s="87"/>
      <c r="K851" s="88"/>
      <c r="L851" s="89"/>
      <c r="M851" s="90"/>
      <c r="N851" s="91"/>
      <c r="O851" s="92"/>
      <c r="P851" s="93"/>
      <c r="Q851" s="94" t="n">
        <f aca="false">SUBTOTAL(9,Q850:Q850)</f>
        <v>26017</v>
      </c>
      <c r="R851" s="95" t="n">
        <f aca="false">SUBTOTAL(9,R850:R850)</f>
        <v>-1</v>
      </c>
      <c r="S851" s="95" t="n">
        <f aca="false">SUBTOTAL(9,S850:S850)</f>
        <v>4931451.72</v>
      </c>
      <c r="T851" s="95" t="n">
        <f aca="false">SUBTOTAL(9,T850:T850)</f>
        <v>4931262.18</v>
      </c>
      <c r="U851" s="96" t="n">
        <f aca="false">SUBTOTAL(9,U850:U850)</f>
        <v>-189.540000000037</v>
      </c>
      <c r="V851" s="97"/>
    </row>
    <row r="852" customFormat="false" ht="13.8" hidden="true" customHeight="false" outlineLevel="2" collapsed="false">
      <c r="A852" s="84" t="n">
        <v>593</v>
      </c>
      <c r="B852" s="85" t="s">
        <v>852</v>
      </c>
      <c r="C852" s="85" t="s">
        <v>148</v>
      </c>
      <c r="D852" s="86" t="n">
        <v>78.74</v>
      </c>
      <c r="E852" s="85" t="s">
        <v>26</v>
      </c>
      <c r="F852" s="86" t="n">
        <v>100000</v>
      </c>
      <c r="G852" s="86"/>
      <c r="H852" s="86"/>
      <c r="I852" s="86"/>
      <c r="J852" s="87" t="n">
        <v>100000</v>
      </c>
      <c r="K852" s="88"/>
      <c r="L852" s="89"/>
      <c r="M852" s="90"/>
      <c r="N852" s="91"/>
      <c r="O852" s="92"/>
      <c r="P852" s="93"/>
      <c r="Q852" s="94" t="n">
        <f aca="false">SUM(G852:P852)</f>
        <v>100000</v>
      </c>
      <c r="R852" s="95" t="n">
        <f aca="false">Q852-F852</f>
        <v>0</v>
      </c>
      <c r="S852" s="95" t="n">
        <f aca="false">F852*D852</f>
        <v>7874000</v>
      </c>
      <c r="T852" s="95" t="n">
        <f aca="false">Q852*D852</f>
        <v>7874000</v>
      </c>
      <c r="U852" s="96" t="n">
        <f aca="false">T852-S852</f>
        <v>0</v>
      </c>
      <c r="V852" s="97"/>
    </row>
    <row r="853" customFormat="false" ht="13.8" hidden="false" customHeight="false" outlineLevel="1" collapsed="true">
      <c r="A853" s="84"/>
      <c r="B853" s="98" t="s">
        <v>1247</v>
      </c>
      <c r="C853" s="85"/>
      <c r="D853" s="86"/>
      <c r="E853" s="85"/>
      <c r="F853" s="86" t="n">
        <f aca="false">SUBTOTAL(9,F852:F852)</f>
        <v>100000</v>
      </c>
      <c r="G853" s="86"/>
      <c r="H853" s="86"/>
      <c r="I853" s="86"/>
      <c r="J853" s="87"/>
      <c r="K853" s="88"/>
      <c r="L853" s="89"/>
      <c r="M853" s="90"/>
      <c r="N853" s="91"/>
      <c r="O853" s="92"/>
      <c r="P853" s="93"/>
      <c r="Q853" s="94" t="n">
        <f aca="false">SUBTOTAL(9,Q852:Q852)</f>
        <v>100000</v>
      </c>
      <c r="R853" s="95" t="n">
        <f aca="false">SUBTOTAL(9,R852:R852)</f>
        <v>0</v>
      </c>
      <c r="S853" s="95" t="n">
        <f aca="false">SUBTOTAL(9,S852:S852)</f>
        <v>7874000</v>
      </c>
      <c r="T853" s="95" t="n">
        <f aca="false">SUBTOTAL(9,T852:T852)</f>
        <v>7874000</v>
      </c>
      <c r="U853" s="96" t="n">
        <f aca="false">SUBTOTAL(9,U852:U852)</f>
        <v>0</v>
      </c>
      <c r="V853" s="97"/>
    </row>
    <row r="854" customFormat="false" ht="13.8" hidden="true" customHeight="false" outlineLevel="2" collapsed="false">
      <c r="A854" s="84" t="n">
        <v>594</v>
      </c>
      <c r="B854" s="85" t="s">
        <v>854</v>
      </c>
      <c r="C854" s="85" t="s">
        <v>25</v>
      </c>
      <c r="D854" s="86" t="n">
        <v>180</v>
      </c>
      <c r="E854" s="85" t="s">
        <v>26</v>
      </c>
      <c r="F854" s="86" t="n">
        <v>6760</v>
      </c>
      <c r="G854" s="86"/>
      <c r="H854" s="86"/>
      <c r="I854" s="86"/>
      <c r="J854" s="87" t="n">
        <v>6760</v>
      </c>
      <c r="K854" s="88"/>
      <c r="L854" s="89"/>
      <c r="M854" s="90"/>
      <c r="N854" s="91"/>
      <c r="O854" s="92"/>
      <c r="P854" s="93"/>
      <c r="Q854" s="94" t="n">
        <f aca="false">SUM(G854:P854)</f>
        <v>6760</v>
      </c>
      <c r="R854" s="95" t="n">
        <f aca="false">Q854-F854</f>
        <v>0</v>
      </c>
      <c r="S854" s="95" t="n">
        <f aca="false">F854*D854</f>
        <v>1216800</v>
      </c>
      <c r="T854" s="95" t="n">
        <f aca="false">Q854*D854</f>
        <v>1216800</v>
      </c>
      <c r="U854" s="96" t="n">
        <f aca="false">T854-S854</f>
        <v>0</v>
      </c>
      <c r="V854" s="97"/>
    </row>
    <row r="855" customFormat="false" ht="13.8" hidden="true" customHeight="false" outlineLevel="2" collapsed="false">
      <c r="A855" s="84" t="n">
        <v>595</v>
      </c>
      <c r="B855" s="85" t="s">
        <v>854</v>
      </c>
      <c r="C855" s="85" t="s">
        <v>25</v>
      </c>
      <c r="D855" s="86" t="n">
        <v>180</v>
      </c>
      <c r="E855" s="85" t="s">
        <v>26</v>
      </c>
      <c r="F855" s="86" t="n">
        <v>3200</v>
      </c>
      <c r="G855" s="86"/>
      <c r="H855" s="86"/>
      <c r="I855" s="86"/>
      <c r="J855" s="87" t="n">
        <v>3200</v>
      </c>
      <c r="K855" s="88"/>
      <c r="L855" s="89"/>
      <c r="M855" s="90"/>
      <c r="N855" s="91"/>
      <c r="O855" s="92"/>
      <c r="P855" s="93"/>
      <c r="Q855" s="94" t="n">
        <f aca="false">SUM(G855:P855)</f>
        <v>3200</v>
      </c>
      <c r="R855" s="95" t="n">
        <f aca="false">Q855-F855</f>
        <v>0</v>
      </c>
      <c r="S855" s="95" t="n">
        <f aca="false">F855*D855</f>
        <v>576000</v>
      </c>
      <c r="T855" s="95" t="n">
        <f aca="false">Q855*D855</f>
        <v>576000</v>
      </c>
      <c r="U855" s="96" t="n">
        <f aca="false">T855-S855</f>
        <v>0</v>
      </c>
      <c r="V855" s="97"/>
    </row>
    <row r="856" customFormat="false" ht="13.8" hidden="false" customHeight="false" outlineLevel="1" collapsed="true">
      <c r="A856" s="84"/>
      <c r="B856" s="98" t="s">
        <v>1248</v>
      </c>
      <c r="C856" s="85"/>
      <c r="D856" s="86"/>
      <c r="E856" s="85"/>
      <c r="F856" s="86" t="n">
        <f aca="false">SUBTOTAL(9,F854:F855)</f>
        <v>9960</v>
      </c>
      <c r="G856" s="86"/>
      <c r="H856" s="86"/>
      <c r="I856" s="86"/>
      <c r="J856" s="87"/>
      <c r="K856" s="88"/>
      <c r="L856" s="89"/>
      <c r="M856" s="90"/>
      <c r="N856" s="91"/>
      <c r="O856" s="92"/>
      <c r="P856" s="93"/>
      <c r="Q856" s="94" t="n">
        <f aca="false">SUBTOTAL(9,Q854:Q855)</f>
        <v>9960</v>
      </c>
      <c r="R856" s="95" t="n">
        <f aca="false">SUBTOTAL(9,R854:R855)</f>
        <v>0</v>
      </c>
      <c r="S856" s="95" t="n">
        <f aca="false">SUBTOTAL(9,S854:S855)</f>
        <v>1792800</v>
      </c>
      <c r="T856" s="95" t="n">
        <f aca="false">SUBTOTAL(9,T854:T855)</f>
        <v>1792800</v>
      </c>
      <c r="U856" s="96" t="n">
        <f aca="false">SUBTOTAL(9,U854:U855)</f>
        <v>0</v>
      </c>
      <c r="V856" s="97"/>
    </row>
    <row r="857" customFormat="false" ht="13.8" hidden="true" customHeight="false" outlineLevel="2" collapsed="false">
      <c r="A857" s="84" t="n">
        <v>596</v>
      </c>
      <c r="B857" s="85" t="s">
        <v>858</v>
      </c>
      <c r="C857" s="85" t="s">
        <v>538</v>
      </c>
      <c r="D857" s="86" t="n">
        <v>26.69</v>
      </c>
      <c r="E857" s="85" t="s">
        <v>26</v>
      </c>
      <c r="F857" s="86" t="n">
        <v>1180</v>
      </c>
      <c r="G857" s="86"/>
      <c r="H857" s="86"/>
      <c r="I857" s="86"/>
      <c r="J857" s="87" t="n">
        <v>1180</v>
      </c>
      <c r="K857" s="88"/>
      <c r="L857" s="89"/>
      <c r="M857" s="90"/>
      <c r="N857" s="91"/>
      <c r="O857" s="92"/>
      <c r="P857" s="93"/>
      <c r="Q857" s="94" t="n">
        <f aca="false">SUM(G857:P857)</f>
        <v>1180</v>
      </c>
      <c r="R857" s="95" t="n">
        <f aca="false">Q857-F857</f>
        <v>0</v>
      </c>
      <c r="S857" s="95" t="n">
        <f aca="false">F857*D857</f>
        <v>31494.2</v>
      </c>
      <c r="T857" s="95" t="n">
        <f aca="false">Q857*D857</f>
        <v>31494.2</v>
      </c>
      <c r="U857" s="96" t="n">
        <f aca="false">T857-S857</f>
        <v>0</v>
      </c>
      <c r="V857" s="97"/>
    </row>
    <row r="858" customFormat="false" ht="13.8" hidden="true" customHeight="false" outlineLevel="2" collapsed="false">
      <c r="A858" s="84" t="n">
        <v>597</v>
      </c>
      <c r="B858" s="85" t="s">
        <v>858</v>
      </c>
      <c r="C858" s="85" t="s">
        <v>538</v>
      </c>
      <c r="D858" s="86" t="n">
        <v>26.71</v>
      </c>
      <c r="E858" s="85" t="s">
        <v>26</v>
      </c>
      <c r="F858" s="86" t="n">
        <v>6460</v>
      </c>
      <c r="G858" s="86"/>
      <c r="H858" s="86"/>
      <c r="I858" s="86"/>
      <c r="J858" s="87" t="n">
        <v>6460</v>
      </c>
      <c r="K858" s="88"/>
      <c r="L858" s="89"/>
      <c r="M858" s="90"/>
      <c r="N858" s="91"/>
      <c r="O858" s="92"/>
      <c r="P858" s="93"/>
      <c r="Q858" s="94" t="n">
        <f aca="false">SUM(G858:P858)</f>
        <v>6460</v>
      </c>
      <c r="R858" s="95" t="n">
        <f aca="false">Q858-F858</f>
        <v>0</v>
      </c>
      <c r="S858" s="95" t="n">
        <f aca="false">F858*D858</f>
        <v>172546.6</v>
      </c>
      <c r="T858" s="95" t="n">
        <f aca="false">Q858*D858</f>
        <v>172546.6</v>
      </c>
      <c r="U858" s="96" t="n">
        <f aca="false">T858-S858</f>
        <v>0</v>
      </c>
      <c r="V858" s="97"/>
    </row>
    <row r="859" customFormat="false" ht="13.8" hidden="true" customHeight="false" outlineLevel="2" collapsed="false">
      <c r="A859" s="84" t="n">
        <v>598</v>
      </c>
      <c r="B859" s="85" t="s">
        <v>858</v>
      </c>
      <c r="C859" s="85" t="s">
        <v>538</v>
      </c>
      <c r="D859" s="86" t="n">
        <v>26.93</v>
      </c>
      <c r="E859" s="85" t="s">
        <v>26</v>
      </c>
      <c r="F859" s="86" t="n">
        <v>200</v>
      </c>
      <c r="G859" s="86"/>
      <c r="H859" s="86"/>
      <c r="I859" s="86"/>
      <c r="J859" s="87" t="n">
        <v>200</v>
      </c>
      <c r="K859" s="88"/>
      <c r="L859" s="89"/>
      <c r="M859" s="90"/>
      <c r="N859" s="91"/>
      <c r="O859" s="92"/>
      <c r="P859" s="93"/>
      <c r="Q859" s="94" t="n">
        <f aca="false">SUM(G859:P859)</f>
        <v>200</v>
      </c>
      <c r="R859" s="95" t="n">
        <f aca="false">Q859-F859</f>
        <v>0</v>
      </c>
      <c r="S859" s="95" t="n">
        <f aca="false">F859*D859</f>
        <v>5386</v>
      </c>
      <c r="T859" s="95" t="n">
        <f aca="false">Q859*D859</f>
        <v>5386</v>
      </c>
      <c r="U859" s="96" t="n">
        <f aca="false">T859-S859</f>
        <v>0</v>
      </c>
      <c r="V859" s="97"/>
    </row>
    <row r="860" customFormat="false" ht="13.8" hidden="false" customHeight="false" outlineLevel="1" collapsed="true">
      <c r="A860" s="84"/>
      <c r="B860" s="98" t="s">
        <v>1249</v>
      </c>
      <c r="C860" s="85"/>
      <c r="D860" s="86"/>
      <c r="E860" s="85"/>
      <c r="F860" s="86" t="n">
        <f aca="false">SUBTOTAL(9,F857:F859)</f>
        <v>7840</v>
      </c>
      <c r="G860" s="86"/>
      <c r="H860" s="86"/>
      <c r="I860" s="86"/>
      <c r="J860" s="87"/>
      <c r="K860" s="88"/>
      <c r="L860" s="89"/>
      <c r="M860" s="90"/>
      <c r="N860" s="91"/>
      <c r="O860" s="92"/>
      <c r="P860" s="93"/>
      <c r="Q860" s="94" t="n">
        <f aca="false">SUBTOTAL(9,Q857:Q859)</f>
        <v>7840</v>
      </c>
      <c r="R860" s="95" t="n">
        <f aca="false">SUBTOTAL(9,R857:R859)</f>
        <v>0</v>
      </c>
      <c r="S860" s="95" t="n">
        <f aca="false">SUBTOTAL(9,S857:S859)</f>
        <v>209426.8</v>
      </c>
      <c r="T860" s="95" t="n">
        <f aca="false">SUBTOTAL(9,T857:T859)</f>
        <v>209426.8</v>
      </c>
      <c r="U860" s="96" t="n">
        <f aca="false">SUBTOTAL(9,U857:U859)</f>
        <v>0</v>
      </c>
      <c r="V860" s="97"/>
    </row>
    <row r="861" customFormat="false" ht="13.8" hidden="true" customHeight="false" outlineLevel="2" collapsed="false">
      <c r="A861" s="84" t="n">
        <v>599</v>
      </c>
      <c r="B861" s="85" t="s">
        <v>861</v>
      </c>
      <c r="C861" s="85" t="s">
        <v>25</v>
      </c>
      <c r="D861" s="86" t="n">
        <v>30</v>
      </c>
      <c r="E861" s="85" t="s">
        <v>26</v>
      </c>
      <c r="F861" s="86" t="n">
        <v>4000</v>
      </c>
      <c r="G861" s="86"/>
      <c r="H861" s="86"/>
      <c r="I861" s="86"/>
      <c r="J861" s="87"/>
      <c r="K861" s="88"/>
      <c r="L861" s="89" t="n">
        <v>4000</v>
      </c>
      <c r="M861" s="90"/>
      <c r="N861" s="91"/>
      <c r="O861" s="92"/>
      <c r="P861" s="93"/>
      <c r="Q861" s="94" t="n">
        <f aca="false">SUM(G861:P861)</f>
        <v>4000</v>
      </c>
      <c r="R861" s="95" t="n">
        <f aca="false">Q861-F861</f>
        <v>0</v>
      </c>
      <c r="S861" s="95" t="n">
        <f aca="false">F861*D861</f>
        <v>120000</v>
      </c>
      <c r="T861" s="95" t="n">
        <f aca="false">Q861*D861</f>
        <v>120000</v>
      </c>
      <c r="U861" s="96" t="n">
        <f aca="false">T861-S861</f>
        <v>0</v>
      </c>
      <c r="V861" s="97"/>
    </row>
    <row r="862" customFormat="false" ht="13.8" hidden="false" customHeight="false" outlineLevel="1" collapsed="true">
      <c r="A862" s="84"/>
      <c r="B862" s="98" t="s">
        <v>1250</v>
      </c>
      <c r="C862" s="85"/>
      <c r="D862" s="86"/>
      <c r="E862" s="85"/>
      <c r="F862" s="86" t="n">
        <f aca="false">SUBTOTAL(9,F861:F861)</f>
        <v>4000</v>
      </c>
      <c r="G862" s="86"/>
      <c r="H862" s="86"/>
      <c r="I862" s="86"/>
      <c r="J862" s="87"/>
      <c r="K862" s="88"/>
      <c r="L862" s="89"/>
      <c r="M862" s="90"/>
      <c r="N862" s="91"/>
      <c r="O862" s="92"/>
      <c r="P862" s="93"/>
      <c r="Q862" s="94" t="n">
        <f aca="false">SUBTOTAL(9,Q861:Q861)</f>
        <v>4000</v>
      </c>
      <c r="R862" s="95" t="n">
        <f aca="false">SUBTOTAL(9,R861:R861)</f>
        <v>0</v>
      </c>
      <c r="S862" s="95" t="n">
        <f aca="false">SUBTOTAL(9,S861:S861)</f>
        <v>120000</v>
      </c>
      <c r="T862" s="95" t="n">
        <f aca="false">SUBTOTAL(9,T861:T861)</f>
        <v>120000</v>
      </c>
      <c r="U862" s="96" t="n">
        <f aca="false">SUBTOTAL(9,U861:U861)</f>
        <v>0</v>
      </c>
      <c r="V862" s="97"/>
    </row>
    <row r="863" customFormat="false" ht="13.8" hidden="true" customHeight="false" outlineLevel="2" collapsed="false">
      <c r="A863" s="84" t="n">
        <v>600</v>
      </c>
      <c r="B863" s="85" t="s">
        <v>865</v>
      </c>
      <c r="C863" s="85" t="s">
        <v>137</v>
      </c>
      <c r="D863" s="86" t="n">
        <v>1.67</v>
      </c>
      <c r="E863" s="85" t="s">
        <v>26</v>
      </c>
      <c r="F863" s="86" t="n">
        <v>10000</v>
      </c>
      <c r="G863" s="86"/>
      <c r="H863" s="86" t="n">
        <v>10000</v>
      </c>
      <c r="I863" s="86"/>
      <c r="J863" s="87"/>
      <c r="K863" s="88"/>
      <c r="L863" s="89"/>
      <c r="M863" s="90"/>
      <c r="N863" s="91"/>
      <c r="O863" s="92"/>
      <c r="P863" s="93"/>
      <c r="Q863" s="94" t="n">
        <f aca="false">SUM(G863:P863)</f>
        <v>10000</v>
      </c>
      <c r="R863" s="95" t="n">
        <f aca="false">Q863-F863</f>
        <v>0</v>
      </c>
      <c r="S863" s="95" t="n">
        <f aca="false">F863*D863</f>
        <v>16700</v>
      </c>
      <c r="T863" s="95" t="n">
        <f aca="false">Q863*D863</f>
        <v>16700</v>
      </c>
      <c r="U863" s="96" t="n">
        <f aca="false">T863-S863</f>
        <v>0</v>
      </c>
      <c r="V863" s="97"/>
    </row>
    <row r="864" customFormat="false" ht="13.8" hidden="false" customHeight="false" outlineLevel="1" collapsed="true">
      <c r="A864" s="84"/>
      <c r="B864" s="98" t="s">
        <v>1251</v>
      </c>
      <c r="C864" s="85"/>
      <c r="D864" s="86"/>
      <c r="E864" s="85"/>
      <c r="F864" s="86" t="n">
        <f aca="false">SUBTOTAL(9,F863:F863)</f>
        <v>10000</v>
      </c>
      <c r="G864" s="86"/>
      <c r="H864" s="86"/>
      <c r="I864" s="86"/>
      <c r="J864" s="87"/>
      <c r="K864" s="88"/>
      <c r="L864" s="89"/>
      <c r="M864" s="90"/>
      <c r="N864" s="91"/>
      <c r="O864" s="92"/>
      <c r="P864" s="93"/>
      <c r="Q864" s="94" t="n">
        <f aca="false">SUBTOTAL(9,Q863:Q863)</f>
        <v>10000</v>
      </c>
      <c r="R864" s="95" t="n">
        <f aca="false">SUBTOTAL(9,R863:R863)</f>
        <v>0</v>
      </c>
      <c r="S864" s="95" t="n">
        <f aca="false">SUBTOTAL(9,S863:S863)</f>
        <v>16700</v>
      </c>
      <c r="T864" s="95" t="n">
        <f aca="false">SUBTOTAL(9,T863:T863)</f>
        <v>16700</v>
      </c>
      <c r="U864" s="96" t="n">
        <f aca="false">SUBTOTAL(9,U863:U863)</f>
        <v>0</v>
      </c>
      <c r="V864" s="97"/>
    </row>
    <row r="865" customFormat="false" ht="13.8" hidden="true" customHeight="false" outlineLevel="2" collapsed="false">
      <c r="A865" s="84" t="n">
        <v>601</v>
      </c>
      <c r="B865" s="85" t="s">
        <v>867</v>
      </c>
      <c r="C865" s="85" t="s">
        <v>137</v>
      </c>
      <c r="D865" s="86" t="n">
        <v>1.67</v>
      </c>
      <c r="E865" s="85" t="s">
        <v>26</v>
      </c>
      <c r="F865" s="86" t="n">
        <v>10000</v>
      </c>
      <c r="G865" s="86"/>
      <c r="H865" s="86" t="n">
        <v>10000</v>
      </c>
      <c r="I865" s="86"/>
      <c r="J865" s="87"/>
      <c r="K865" s="88"/>
      <c r="L865" s="89"/>
      <c r="M865" s="90"/>
      <c r="N865" s="91"/>
      <c r="O865" s="92"/>
      <c r="P865" s="93"/>
      <c r="Q865" s="94" t="n">
        <f aca="false">SUM(G865:P865)</f>
        <v>10000</v>
      </c>
      <c r="R865" s="95" t="n">
        <f aca="false">Q865-F865</f>
        <v>0</v>
      </c>
      <c r="S865" s="95" t="n">
        <f aca="false">F865*D865</f>
        <v>16700</v>
      </c>
      <c r="T865" s="95" t="n">
        <f aca="false">Q865*D865</f>
        <v>16700</v>
      </c>
      <c r="U865" s="96" t="n">
        <f aca="false">T865-S865</f>
        <v>0</v>
      </c>
      <c r="V865" s="97"/>
    </row>
    <row r="866" customFormat="false" ht="13.8" hidden="false" customHeight="false" outlineLevel="1" collapsed="true">
      <c r="A866" s="84"/>
      <c r="B866" s="98" t="s">
        <v>1252</v>
      </c>
      <c r="C866" s="85"/>
      <c r="D866" s="86"/>
      <c r="E866" s="85"/>
      <c r="F866" s="86" t="n">
        <f aca="false">SUBTOTAL(9,F865:F865)</f>
        <v>10000</v>
      </c>
      <c r="G866" s="86"/>
      <c r="H866" s="86"/>
      <c r="I866" s="86"/>
      <c r="J866" s="87"/>
      <c r="K866" s="88"/>
      <c r="L866" s="89"/>
      <c r="M866" s="90"/>
      <c r="N866" s="91"/>
      <c r="O866" s="92"/>
      <c r="P866" s="93"/>
      <c r="Q866" s="94" t="n">
        <f aca="false">SUBTOTAL(9,Q865:Q865)</f>
        <v>10000</v>
      </c>
      <c r="R866" s="95" t="n">
        <f aca="false">SUBTOTAL(9,R865:R865)</f>
        <v>0</v>
      </c>
      <c r="S866" s="95" t="n">
        <f aca="false">SUBTOTAL(9,S865:S865)</f>
        <v>16700</v>
      </c>
      <c r="T866" s="95" t="n">
        <f aca="false">SUBTOTAL(9,T865:T865)</f>
        <v>16700</v>
      </c>
      <c r="U866" s="96" t="n">
        <f aca="false">SUBTOTAL(9,U865:U865)</f>
        <v>0</v>
      </c>
      <c r="V866" s="97"/>
    </row>
    <row r="867" customFormat="false" ht="13.8" hidden="true" customHeight="false" outlineLevel="2" collapsed="false">
      <c r="A867" s="84" t="n">
        <v>602</v>
      </c>
      <c r="B867" s="85" t="s">
        <v>869</v>
      </c>
      <c r="C867" s="85" t="s">
        <v>137</v>
      </c>
      <c r="D867" s="86" t="n">
        <v>1.55</v>
      </c>
      <c r="E867" s="85" t="s">
        <v>26</v>
      </c>
      <c r="F867" s="86" t="n">
        <v>6800</v>
      </c>
      <c r="G867" s="86"/>
      <c r="H867" s="86" t="n">
        <v>6800</v>
      </c>
      <c r="I867" s="86"/>
      <c r="J867" s="87"/>
      <c r="K867" s="88"/>
      <c r="L867" s="89"/>
      <c r="M867" s="90"/>
      <c r="N867" s="91"/>
      <c r="O867" s="92"/>
      <c r="P867" s="93"/>
      <c r="Q867" s="94" t="n">
        <f aca="false">SUM(G867:P867)</f>
        <v>6800</v>
      </c>
      <c r="R867" s="95" t="n">
        <f aca="false">Q867-F867</f>
        <v>0</v>
      </c>
      <c r="S867" s="95" t="n">
        <f aca="false">F867*D867</f>
        <v>10540</v>
      </c>
      <c r="T867" s="95" t="n">
        <f aca="false">Q867*D867</f>
        <v>10540</v>
      </c>
      <c r="U867" s="96" t="n">
        <f aca="false">T867-S867</f>
        <v>0</v>
      </c>
      <c r="V867" s="97"/>
    </row>
    <row r="868" customFormat="false" ht="13.8" hidden="true" customHeight="false" outlineLevel="2" collapsed="false">
      <c r="A868" s="84" t="n">
        <v>603</v>
      </c>
      <c r="B868" s="85" t="s">
        <v>869</v>
      </c>
      <c r="C868" s="85" t="s">
        <v>137</v>
      </c>
      <c r="D868" s="86" t="n">
        <v>1.65</v>
      </c>
      <c r="E868" s="85" t="s">
        <v>26</v>
      </c>
      <c r="F868" s="86" t="n">
        <v>3200</v>
      </c>
      <c r="G868" s="86"/>
      <c r="H868" s="86" t="n">
        <v>3200</v>
      </c>
      <c r="I868" s="86"/>
      <c r="J868" s="87"/>
      <c r="K868" s="88"/>
      <c r="L868" s="89"/>
      <c r="M868" s="90"/>
      <c r="N868" s="91"/>
      <c r="O868" s="92"/>
      <c r="P868" s="93"/>
      <c r="Q868" s="94" t="n">
        <f aca="false">SUM(G868:P868)</f>
        <v>3200</v>
      </c>
      <c r="R868" s="95" t="n">
        <f aca="false">Q868-F868</f>
        <v>0</v>
      </c>
      <c r="S868" s="95" t="n">
        <f aca="false">F868*D868</f>
        <v>5280</v>
      </c>
      <c r="T868" s="95" t="n">
        <f aca="false">Q868*D868</f>
        <v>5280</v>
      </c>
      <c r="U868" s="96" t="n">
        <f aca="false">T868-S868</f>
        <v>0</v>
      </c>
      <c r="V868" s="97"/>
    </row>
    <row r="869" customFormat="false" ht="13.8" hidden="false" customHeight="false" outlineLevel="1" collapsed="true">
      <c r="A869" s="84"/>
      <c r="B869" s="98" t="s">
        <v>1253</v>
      </c>
      <c r="C869" s="85"/>
      <c r="D869" s="86"/>
      <c r="E869" s="85"/>
      <c r="F869" s="86" t="n">
        <f aca="false">SUBTOTAL(9,F867:F868)</f>
        <v>10000</v>
      </c>
      <c r="G869" s="86"/>
      <c r="H869" s="86"/>
      <c r="I869" s="86"/>
      <c r="J869" s="87"/>
      <c r="K869" s="88"/>
      <c r="L869" s="89"/>
      <c r="M869" s="90"/>
      <c r="N869" s="91"/>
      <c r="O869" s="92"/>
      <c r="P869" s="93"/>
      <c r="Q869" s="94" t="n">
        <f aca="false">SUBTOTAL(9,Q867:Q868)</f>
        <v>10000</v>
      </c>
      <c r="R869" s="95" t="n">
        <f aca="false">SUBTOTAL(9,R867:R868)</f>
        <v>0</v>
      </c>
      <c r="S869" s="95" t="n">
        <f aca="false">SUBTOTAL(9,S867:S868)</f>
        <v>15820</v>
      </c>
      <c r="T869" s="95" t="n">
        <f aca="false">SUBTOTAL(9,T867:T868)</f>
        <v>15820</v>
      </c>
      <c r="U869" s="96" t="n">
        <f aca="false">SUBTOTAL(9,U867:U868)</f>
        <v>0</v>
      </c>
      <c r="V869" s="97"/>
    </row>
    <row r="870" customFormat="false" ht="13.8" hidden="true" customHeight="false" outlineLevel="2" collapsed="false">
      <c r="A870" s="84" t="n">
        <v>604</v>
      </c>
      <c r="B870" s="85" t="s">
        <v>871</v>
      </c>
      <c r="C870" s="85" t="s">
        <v>137</v>
      </c>
      <c r="D870" s="86" t="n">
        <v>44.22</v>
      </c>
      <c r="E870" s="85" t="s">
        <v>26</v>
      </c>
      <c r="F870" s="86" t="n">
        <v>2000</v>
      </c>
      <c r="G870" s="86"/>
      <c r="H870" s="86" t="n">
        <v>2000</v>
      </c>
      <c r="I870" s="86"/>
      <c r="J870" s="87"/>
      <c r="K870" s="88"/>
      <c r="L870" s="89"/>
      <c r="M870" s="90"/>
      <c r="N870" s="91"/>
      <c r="O870" s="92"/>
      <c r="P870" s="93"/>
      <c r="Q870" s="94" t="n">
        <f aca="false">SUM(G870:P870)</f>
        <v>2000</v>
      </c>
      <c r="R870" s="95" t="n">
        <f aca="false">Q870-F870</f>
        <v>0</v>
      </c>
      <c r="S870" s="95" t="n">
        <f aca="false">F870*D870</f>
        <v>88440</v>
      </c>
      <c r="T870" s="95" t="n">
        <f aca="false">Q870*D870</f>
        <v>88440</v>
      </c>
      <c r="U870" s="96" t="n">
        <f aca="false">T870-S870</f>
        <v>0</v>
      </c>
      <c r="V870" s="97"/>
    </row>
    <row r="871" customFormat="false" ht="13.8" hidden="false" customHeight="false" outlineLevel="1" collapsed="true">
      <c r="A871" s="84"/>
      <c r="B871" s="98" t="s">
        <v>1254</v>
      </c>
      <c r="C871" s="85"/>
      <c r="D871" s="86"/>
      <c r="E871" s="85"/>
      <c r="F871" s="86" t="n">
        <f aca="false">SUBTOTAL(9,F870:F870)</f>
        <v>2000</v>
      </c>
      <c r="G871" s="86"/>
      <c r="H871" s="86"/>
      <c r="I871" s="86"/>
      <c r="J871" s="87"/>
      <c r="K871" s="88"/>
      <c r="L871" s="89"/>
      <c r="M871" s="90"/>
      <c r="N871" s="91"/>
      <c r="O871" s="92"/>
      <c r="P871" s="93"/>
      <c r="Q871" s="94" t="n">
        <f aca="false">SUBTOTAL(9,Q870:Q870)</f>
        <v>2000</v>
      </c>
      <c r="R871" s="95" t="n">
        <f aca="false">SUBTOTAL(9,R870:R870)</f>
        <v>0</v>
      </c>
      <c r="S871" s="95" t="n">
        <f aca="false">SUBTOTAL(9,S870:S870)</f>
        <v>88440</v>
      </c>
      <c r="T871" s="95" t="n">
        <f aca="false">SUBTOTAL(9,T870:T870)</f>
        <v>88440</v>
      </c>
      <c r="U871" s="96" t="n">
        <f aca="false">SUBTOTAL(9,U870:U870)</f>
        <v>0</v>
      </c>
      <c r="V871" s="97"/>
    </row>
    <row r="872" customFormat="false" ht="13.8" hidden="true" customHeight="false" outlineLevel="2" collapsed="false">
      <c r="A872" s="84" t="n">
        <v>605</v>
      </c>
      <c r="B872" s="85" t="s">
        <v>873</v>
      </c>
      <c r="C872" s="85" t="s">
        <v>137</v>
      </c>
      <c r="D872" s="86" t="n">
        <v>38.54</v>
      </c>
      <c r="E872" s="85" t="s">
        <v>26</v>
      </c>
      <c r="F872" s="86" t="n">
        <v>200</v>
      </c>
      <c r="G872" s="86"/>
      <c r="H872" s="86" t="n">
        <v>200</v>
      </c>
      <c r="I872" s="86"/>
      <c r="J872" s="87"/>
      <c r="K872" s="88"/>
      <c r="L872" s="89"/>
      <c r="M872" s="90"/>
      <c r="N872" s="91"/>
      <c r="O872" s="92"/>
      <c r="P872" s="93"/>
      <c r="Q872" s="94" t="n">
        <f aca="false">SUM(G872:P872)</f>
        <v>200</v>
      </c>
      <c r="R872" s="95" t="n">
        <f aca="false">Q872-F872</f>
        <v>0</v>
      </c>
      <c r="S872" s="95" t="n">
        <f aca="false">F872*D872</f>
        <v>7708</v>
      </c>
      <c r="T872" s="95" t="n">
        <f aca="false">Q872*D872</f>
        <v>7708</v>
      </c>
      <c r="U872" s="96" t="n">
        <f aca="false">T872-S872</f>
        <v>0</v>
      </c>
      <c r="V872" s="97"/>
    </row>
    <row r="873" customFormat="false" ht="13.8" hidden="true" customHeight="false" outlineLevel="2" collapsed="false">
      <c r="A873" s="84" t="n">
        <v>606</v>
      </c>
      <c r="B873" s="85" t="s">
        <v>873</v>
      </c>
      <c r="C873" s="85" t="s">
        <v>137</v>
      </c>
      <c r="D873" s="86" t="n">
        <v>44.78</v>
      </c>
      <c r="E873" s="85" t="s">
        <v>26</v>
      </c>
      <c r="F873" s="86" t="n">
        <v>1800</v>
      </c>
      <c r="G873" s="86"/>
      <c r="H873" s="86" t="n">
        <v>1800</v>
      </c>
      <c r="I873" s="86"/>
      <c r="J873" s="87"/>
      <c r="K873" s="88"/>
      <c r="L873" s="89"/>
      <c r="M873" s="90"/>
      <c r="N873" s="91"/>
      <c r="O873" s="92"/>
      <c r="P873" s="93"/>
      <c r="Q873" s="94" t="n">
        <f aca="false">SUM(G873:P873)</f>
        <v>1800</v>
      </c>
      <c r="R873" s="95" t="n">
        <f aca="false">Q873-F873</f>
        <v>0</v>
      </c>
      <c r="S873" s="95" t="n">
        <f aca="false">F873*D873</f>
        <v>80604</v>
      </c>
      <c r="T873" s="95" t="n">
        <f aca="false">Q873*D873</f>
        <v>80604</v>
      </c>
      <c r="U873" s="96" t="n">
        <f aca="false">T873-S873</f>
        <v>0</v>
      </c>
      <c r="V873" s="97"/>
    </row>
    <row r="874" customFormat="false" ht="13.8" hidden="false" customHeight="false" outlineLevel="1" collapsed="true">
      <c r="A874" s="84"/>
      <c r="B874" s="98" t="s">
        <v>1255</v>
      </c>
      <c r="C874" s="85"/>
      <c r="D874" s="86"/>
      <c r="E874" s="85"/>
      <c r="F874" s="86" t="n">
        <f aca="false">SUBTOTAL(9,F872:F873)</f>
        <v>2000</v>
      </c>
      <c r="G874" s="86"/>
      <c r="H874" s="86"/>
      <c r="I874" s="86"/>
      <c r="J874" s="87"/>
      <c r="K874" s="88"/>
      <c r="L874" s="89"/>
      <c r="M874" s="90"/>
      <c r="N874" s="91"/>
      <c r="O874" s="92"/>
      <c r="P874" s="93"/>
      <c r="Q874" s="94" t="n">
        <f aca="false">SUBTOTAL(9,Q872:Q873)</f>
        <v>2000</v>
      </c>
      <c r="R874" s="95" t="n">
        <f aca="false">SUBTOTAL(9,R872:R873)</f>
        <v>0</v>
      </c>
      <c r="S874" s="95" t="n">
        <f aca="false">SUBTOTAL(9,S872:S873)</f>
        <v>88312</v>
      </c>
      <c r="T874" s="95" t="n">
        <f aca="false">SUBTOTAL(9,T872:T873)</f>
        <v>88312</v>
      </c>
      <c r="U874" s="96" t="n">
        <f aca="false">SUBTOTAL(9,U872:U873)</f>
        <v>0</v>
      </c>
      <c r="V874" s="97"/>
    </row>
    <row r="875" customFormat="false" ht="13.8" hidden="true" customHeight="false" outlineLevel="2" collapsed="false">
      <c r="A875" s="84" t="n">
        <v>607</v>
      </c>
      <c r="B875" s="85" t="s">
        <v>875</v>
      </c>
      <c r="C875" s="85" t="s">
        <v>137</v>
      </c>
      <c r="D875" s="86" t="n">
        <v>38.57</v>
      </c>
      <c r="E875" s="85" t="s">
        <v>26</v>
      </c>
      <c r="F875" s="86" t="n">
        <v>2000</v>
      </c>
      <c r="G875" s="86"/>
      <c r="H875" s="86" t="n">
        <v>2000</v>
      </c>
      <c r="I875" s="86"/>
      <c r="J875" s="87"/>
      <c r="K875" s="88"/>
      <c r="L875" s="89"/>
      <c r="M875" s="90"/>
      <c r="N875" s="91"/>
      <c r="O875" s="92"/>
      <c r="P875" s="93"/>
      <c r="Q875" s="94" t="n">
        <f aca="false">SUM(G875:P875)</f>
        <v>2000</v>
      </c>
      <c r="R875" s="95" t="n">
        <f aca="false">Q875-F875</f>
        <v>0</v>
      </c>
      <c r="S875" s="95" t="n">
        <f aca="false">F875*D875</f>
        <v>77140</v>
      </c>
      <c r="T875" s="95" t="n">
        <f aca="false">Q875*D875</f>
        <v>77140</v>
      </c>
      <c r="U875" s="96" t="n">
        <f aca="false">T875-S875</f>
        <v>0</v>
      </c>
      <c r="V875" s="97"/>
    </row>
    <row r="876" customFormat="false" ht="13.8" hidden="false" customHeight="false" outlineLevel="1" collapsed="true">
      <c r="A876" s="84"/>
      <c r="B876" s="98" t="s">
        <v>1256</v>
      </c>
      <c r="C876" s="85"/>
      <c r="D876" s="86"/>
      <c r="E876" s="85"/>
      <c r="F876" s="86" t="n">
        <f aca="false">SUBTOTAL(9,F875:F875)</f>
        <v>2000</v>
      </c>
      <c r="G876" s="86"/>
      <c r="H876" s="86"/>
      <c r="I876" s="86"/>
      <c r="J876" s="87"/>
      <c r="K876" s="88"/>
      <c r="L876" s="89"/>
      <c r="M876" s="90"/>
      <c r="N876" s="91"/>
      <c r="O876" s="92"/>
      <c r="P876" s="93"/>
      <c r="Q876" s="94" t="n">
        <f aca="false">SUBTOTAL(9,Q875:Q875)</f>
        <v>2000</v>
      </c>
      <c r="R876" s="95" t="n">
        <f aca="false">SUBTOTAL(9,R875:R875)</f>
        <v>0</v>
      </c>
      <c r="S876" s="95" t="n">
        <f aca="false">SUBTOTAL(9,S875:S875)</f>
        <v>77140</v>
      </c>
      <c r="T876" s="95" t="n">
        <f aca="false">SUBTOTAL(9,T875:T875)</f>
        <v>77140</v>
      </c>
      <c r="U876" s="96" t="n">
        <f aca="false">SUBTOTAL(9,U875:U875)</f>
        <v>0</v>
      </c>
      <c r="V876" s="97"/>
    </row>
    <row r="877" customFormat="false" ht="13.8" hidden="true" customHeight="false" outlineLevel="2" collapsed="false">
      <c r="A877" s="84" t="n">
        <v>608</v>
      </c>
      <c r="B877" s="85" t="s">
        <v>877</v>
      </c>
      <c r="C877" s="85" t="s">
        <v>137</v>
      </c>
      <c r="D877" s="86" t="n">
        <v>15.32</v>
      </c>
      <c r="E877" s="85" t="s">
        <v>26</v>
      </c>
      <c r="F877" s="86" t="n">
        <v>2000</v>
      </c>
      <c r="G877" s="86"/>
      <c r="H877" s="86" t="n">
        <v>2000</v>
      </c>
      <c r="I877" s="86"/>
      <c r="J877" s="87"/>
      <c r="K877" s="88"/>
      <c r="L877" s="89"/>
      <c r="M877" s="90"/>
      <c r="N877" s="91"/>
      <c r="O877" s="92"/>
      <c r="P877" s="93"/>
      <c r="Q877" s="94" t="n">
        <f aca="false">SUM(G877:P877)</f>
        <v>2000</v>
      </c>
      <c r="R877" s="95" t="n">
        <f aca="false">Q877-F877</f>
        <v>0</v>
      </c>
      <c r="S877" s="95" t="n">
        <f aca="false">F877*D877</f>
        <v>30640</v>
      </c>
      <c r="T877" s="95" t="n">
        <f aca="false">Q877*D877</f>
        <v>30640</v>
      </c>
      <c r="U877" s="96" t="n">
        <f aca="false">T877-S877</f>
        <v>0</v>
      </c>
      <c r="V877" s="97"/>
    </row>
    <row r="878" customFormat="false" ht="13.8" hidden="false" customHeight="false" outlineLevel="1" collapsed="true">
      <c r="A878" s="84"/>
      <c r="B878" s="98" t="s">
        <v>1257</v>
      </c>
      <c r="C878" s="85"/>
      <c r="D878" s="86"/>
      <c r="E878" s="85"/>
      <c r="F878" s="86" t="n">
        <f aca="false">SUBTOTAL(9,F877:F877)</f>
        <v>2000</v>
      </c>
      <c r="G878" s="86"/>
      <c r="H878" s="86"/>
      <c r="I878" s="86"/>
      <c r="J878" s="87"/>
      <c r="K878" s="88"/>
      <c r="L878" s="89"/>
      <c r="M878" s="90"/>
      <c r="N878" s="91"/>
      <c r="O878" s="92"/>
      <c r="P878" s="93"/>
      <c r="Q878" s="94" t="n">
        <f aca="false">SUBTOTAL(9,Q877:Q877)</f>
        <v>2000</v>
      </c>
      <c r="R878" s="95" t="n">
        <f aca="false">SUBTOTAL(9,R877:R877)</f>
        <v>0</v>
      </c>
      <c r="S878" s="95" t="n">
        <f aca="false">SUBTOTAL(9,S877:S877)</f>
        <v>30640</v>
      </c>
      <c r="T878" s="95" t="n">
        <f aca="false">SUBTOTAL(9,T877:T877)</f>
        <v>30640</v>
      </c>
      <c r="U878" s="96" t="n">
        <f aca="false">SUBTOTAL(9,U877:U877)</f>
        <v>0</v>
      </c>
      <c r="V878" s="97"/>
    </row>
    <row r="879" customFormat="false" ht="13.8" hidden="true" customHeight="false" outlineLevel="2" collapsed="false">
      <c r="A879" s="84" t="n">
        <v>609</v>
      </c>
      <c r="B879" s="85" t="s">
        <v>879</v>
      </c>
      <c r="C879" s="85" t="s">
        <v>137</v>
      </c>
      <c r="D879" s="86" t="n">
        <v>10.23</v>
      </c>
      <c r="E879" s="85" t="s">
        <v>26</v>
      </c>
      <c r="F879" s="86" t="n">
        <v>3700</v>
      </c>
      <c r="G879" s="86"/>
      <c r="H879" s="86" t="n">
        <v>3700</v>
      </c>
      <c r="I879" s="86"/>
      <c r="J879" s="87"/>
      <c r="K879" s="88"/>
      <c r="L879" s="89"/>
      <c r="M879" s="90"/>
      <c r="N879" s="91"/>
      <c r="O879" s="92"/>
      <c r="P879" s="93"/>
      <c r="Q879" s="94" t="n">
        <f aca="false">SUM(G879:P879)</f>
        <v>3700</v>
      </c>
      <c r="R879" s="95" t="n">
        <f aca="false">Q879-F879</f>
        <v>0</v>
      </c>
      <c r="S879" s="95" t="n">
        <f aca="false">F879*D879</f>
        <v>37851</v>
      </c>
      <c r="T879" s="95" t="n">
        <f aca="false">Q879*D879</f>
        <v>37851</v>
      </c>
      <c r="U879" s="96" t="n">
        <f aca="false">T879-S879</f>
        <v>0</v>
      </c>
      <c r="V879" s="97"/>
    </row>
    <row r="880" customFormat="false" ht="13.8" hidden="true" customHeight="false" outlineLevel="2" collapsed="false">
      <c r="A880" s="84" t="n">
        <v>610</v>
      </c>
      <c r="B880" s="85" t="s">
        <v>879</v>
      </c>
      <c r="C880" s="85" t="s">
        <v>137</v>
      </c>
      <c r="D880" s="86" t="n">
        <v>10.4</v>
      </c>
      <c r="E880" s="85" t="s">
        <v>26</v>
      </c>
      <c r="F880" s="86" t="n">
        <v>1300</v>
      </c>
      <c r="G880" s="86"/>
      <c r="H880" s="86" t="n">
        <v>1300</v>
      </c>
      <c r="I880" s="86"/>
      <c r="J880" s="87"/>
      <c r="K880" s="88"/>
      <c r="L880" s="89"/>
      <c r="M880" s="90"/>
      <c r="N880" s="91"/>
      <c r="O880" s="92"/>
      <c r="P880" s="93"/>
      <c r="Q880" s="94" t="n">
        <f aca="false">SUM(G880:P880)</f>
        <v>1300</v>
      </c>
      <c r="R880" s="95" t="n">
        <f aca="false">Q880-F880</f>
        <v>0</v>
      </c>
      <c r="S880" s="95" t="n">
        <f aca="false">F880*D880</f>
        <v>13520</v>
      </c>
      <c r="T880" s="95" t="n">
        <f aca="false">Q880*D880</f>
        <v>13520</v>
      </c>
      <c r="U880" s="96" t="n">
        <f aca="false">T880-S880</f>
        <v>0</v>
      </c>
      <c r="V880" s="97"/>
    </row>
    <row r="881" customFormat="false" ht="13.8" hidden="false" customHeight="false" outlineLevel="1" collapsed="true">
      <c r="A881" s="84"/>
      <c r="B881" s="98" t="s">
        <v>1258</v>
      </c>
      <c r="C881" s="85"/>
      <c r="D881" s="86"/>
      <c r="E881" s="85"/>
      <c r="F881" s="86" t="n">
        <f aca="false">SUBTOTAL(9,F879:F880)</f>
        <v>5000</v>
      </c>
      <c r="G881" s="86"/>
      <c r="H881" s="86"/>
      <c r="I881" s="86"/>
      <c r="J881" s="87"/>
      <c r="K881" s="88"/>
      <c r="L881" s="89"/>
      <c r="M881" s="90"/>
      <c r="N881" s="91"/>
      <c r="O881" s="92"/>
      <c r="P881" s="93"/>
      <c r="Q881" s="94" t="n">
        <f aca="false">SUBTOTAL(9,Q879:Q880)</f>
        <v>5000</v>
      </c>
      <c r="R881" s="95" t="n">
        <f aca="false">SUBTOTAL(9,R879:R880)</f>
        <v>0</v>
      </c>
      <c r="S881" s="95" t="n">
        <f aca="false">SUBTOTAL(9,S879:S880)</f>
        <v>51371</v>
      </c>
      <c r="T881" s="95" t="n">
        <f aca="false">SUBTOTAL(9,T879:T880)</f>
        <v>51371</v>
      </c>
      <c r="U881" s="96" t="n">
        <f aca="false">SUBTOTAL(9,U879:U880)</f>
        <v>0</v>
      </c>
      <c r="V881" s="97"/>
    </row>
    <row r="882" customFormat="false" ht="13.8" hidden="true" customHeight="false" outlineLevel="2" collapsed="false">
      <c r="A882" s="84" t="n">
        <v>611</v>
      </c>
      <c r="B882" s="85" t="s">
        <v>881</v>
      </c>
      <c r="C882" s="85" t="s">
        <v>137</v>
      </c>
      <c r="D882" s="86" t="n">
        <v>10.23</v>
      </c>
      <c r="E882" s="85" t="s">
        <v>26</v>
      </c>
      <c r="F882" s="86" t="n">
        <v>3200</v>
      </c>
      <c r="G882" s="86"/>
      <c r="H882" s="86" t="n">
        <v>3200</v>
      </c>
      <c r="I882" s="86"/>
      <c r="J882" s="87"/>
      <c r="K882" s="88"/>
      <c r="L882" s="89"/>
      <c r="M882" s="90"/>
      <c r="N882" s="91"/>
      <c r="O882" s="92"/>
      <c r="P882" s="93"/>
      <c r="Q882" s="94" t="n">
        <f aca="false">SUM(G882:P882)</f>
        <v>3200</v>
      </c>
      <c r="R882" s="95" t="n">
        <f aca="false">Q882-F882</f>
        <v>0</v>
      </c>
      <c r="S882" s="95" t="n">
        <f aca="false">F882*D882</f>
        <v>32736</v>
      </c>
      <c r="T882" s="95" t="n">
        <f aca="false">Q882*D882</f>
        <v>32736</v>
      </c>
      <c r="U882" s="96" t="n">
        <f aca="false">T882-S882</f>
        <v>0</v>
      </c>
      <c r="V882" s="97"/>
    </row>
    <row r="883" customFormat="false" ht="13.8" hidden="true" customHeight="false" outlineLevel="2" collapsed="false">
      <c r="A883" s="84" t="n">
        <v>612</v>
      </c>
      <c r="B883" s="85" t="s">
        <v>881</v>
      </c>
      <c r="C883" s="85" t="s">
        <v>137</v>
      </c>
      <c r="D883" s="86" t="n">
        <v>10.39</v>
      </c>
      <c r="E883" s="85" t="s">
        <v>26</v>
      </c>
      <c r="F883" s="86" t="n">
        <v>1800</v>
      </c>
      <c r="G883" s="86"/>
      <c r="H883" s="86" t="n">
        <v>1800</v>
      </c>
      <c r="I883" s="86"/>
      <c r="J883" s="87"/>
      <c r="K883" s="88"/>
      <c r="L883" s="89"/>
      <c r="M883" s="90"/>
      <c r="N883" s="91"/>
      <c r="O883" s="92"/>
      <c r="P883" s="93"/>
      <c r="Q883" s="94" t="n">
        <f aca="false">SUM(G883:P883)</f>
        <v>1800</v>
      </c>
      <c r="R883" s="95" t="n">
        <f aca="false">Q883-F883</f>
        <v>0</v>
      </c>
      <c r="S883" s="95" t="n">
        <f aca="false">F883*D883</f>
        <v>18702</v>
      </c>
      <c r="T883" s="95" t="n">
        <f aca="false">Q883*D883</f>
        <v>18702</v>
      </c>
      <c r="U883" s="96" t="n">
        <f aca="false">T883-S883</f>
        <v>0</v>
      </c>
      <c r="V883" s="97"/>
    </row>
    <row r="884" customFormat="false" ht="13.8" hidden="false" customHeight="false" outlineLevel="1" collapsed="true">
      <c r="A884" s="84"/>
      <c r="B884" s="98" t="s">
        <v>1259</v>
      </c>
      <c r="C884" s="85"/>
      <c r="D884" s="86"/>
      <c r="E884" s="85"/>
      <c r="F884" s="86" t="n">
        <f aca="false">SUBTOTAL(9,F882:F883)</f>
        <v>5000</v>
      </c>
      <c r="G884" s="86"/>
      <c r="H884" s="86"/>
      <c r="I884" s="86"/>
      <c r="J884" s="87"/>
      <c r="K884" s="88"/>
      <c r="L884" s="89"/>
      <c r="M884" s="90"/>
      <c r="N884" s="91"/>
      <c r="O884" s="92"/>
      <c r="P884" s="93"/>
      <c r="Q884" s="94" t="n">
        <f aca="false">SUBTOTAL(9,Q882:Q883)</f>
        <v>5000</v>
      </c>
      <c r="R884" s="95" t="n">
        <f aca="false">SUBTOTAL(9,R882:R883)</f>
        <v>0</v>
      </c>
      <c r="S884" s="95" t="n">
        <f aca="false">SUBTOTAL(9,S882:S883)</f>
        <v>51438</v>
      </c>
      <c r="T884" s="95" t="n">
        <f aca="false">SUBTOTAL(9,T882:T883)</f>
        <v>51438</v>
      </c>
      <c r="U884" s="96" t="n">
        <f aca="false">SUBTOTAL(9,U882:U883)</f>
        <v>0</v>
      </c>
      <c r="V884" s="97"/>
    </row>
    <row r="885" customFormat="false" ht="13.8" hidden="true" customHeight="false" outlineLevel="2" collapsed="false">
      <c r="A885" s="84" t="n">
        <v>613</v>
      </c>
      <c r="B885" s="85" t="s">
        <v>883</v>
      </c>
      <c r="C885" s="85" t="s">
        <v>137</v>
      </c>
      <c r="D885" s="86" t="n">
        <v>10.23</v>
      </c>
      <c r="E885" s="85" t="s">
        <v>26</v>
      </c>
      <c r="F885" s="86" t="n">
        <v>900</v>
      </c>
      <c r="G885" s="86"/>
      <c r="H885" s="86" t="n">
        <v>900</v>
      </c>
      <c r="I885" s="86"/>
      <c r="J885" s="87"/>
      <c r="K885" s="88"/>
      <c r="L885" s="89"/>
      <c r="M885" s="90"/>
      <c r="N885" s="91"/>
      <c r="O885" s="92"/>
      <c r="P885" s="93"/>
      <c r="Q885" s="94" t="n">
        <f aca="false">SUM(G885:P885)</f>
        <v>900</v>
      </c>
      <c r="R885" s="95" t="n">
        <f aca="false">Q885-F885</f>
        <v>0</v>
      </c>
      <c r="S885" s="95" t="n">
        <f aca="false">F885*D885</f>
        <v>9207</v>
      </c>
      <c r="T885" s="95" t="n">
        <f aca="false">Q885*D885</f>
        <v>9207</v>
      </c>
      <c r="U885" s="96" t="n">
        <f aca="false">T885-S885</f>
        <v>0</v>
      </c>
      <c r="V885" s="97"/>
    </row>
    <row r="886" customFormat="false" ht="13.8" hidden="true" customHeight="false" outlineLevel="2" collapsed="false">
      <c r="A886" s="84" t="n">
        <v>614</v>
      </c>
      <c r="B886" s="85" t="s">
        <v>883</v>
      </c>
      <c r="C886" s="85" t="s">
        <v>137</v>
      </c>
      <c r="D886" s="86" t="n">
        <v>10.39</v>
      </c>
      <c r="E886" s="85" t="s">
        <v>26</v>
      </c>
      <c r="F886" s="86" t="n">
        <v>4100</v>
      </c>
      <c r="G886" s="86"/>
      <c r="H886" s="86" t="n">
        <v>4100</v>
      </c>
      <c r="I886" s="86"/>
      <c r="J886" s="87"/>
      <c r="K886" s="88"/>
      <c r="L886" s="89"/>
      <c r="M886" s="90"/>
      <c r="N886" s="91"/>
      <c r="O886" s="92"/>
      <c r="P886" s="93"/>
      <c r="Q886" s="94" t="n">
        <f aca="false">SUM(G886:P886)</f>
        <v>4100</v>
      </c>
      <c r="R886" s="95" t="n">
        <f aca="false">Q886-F886</f>
        <v>0</v>
      </c>
      <c r="S886" s="95" t="n">
        <f aca="false">F886*D886</f>
        <v>42599</v>
      </c>
      <c r="T886" s="95" t="n">
        <f aca="false">Q886*D886</f>
        <v>42599</v>
      </c>
      <c r="U886" s="96" t="n">
        <f aca="false">T886-S886</f>
        <v>0</v>
      </c>
      <c r="V886" s="97"/>
    </row>
    <row r="887" customFormat="false" ht="13.8" hidden="false" customHeight="false" outlineLevel="1" collapsed="true">
      <c r="A887" s="84"/>
      <c r="B887" s="98" t="s">
        <v>1260</v>
      </c>
      <c r="C887" s="85"/>
      <c r="D887" s="86"/>
      <c r="E887" s="85"/>
      <c r="F887" s="86" t="n">
        <f aca="false">SUBTOTAL(9,F885:F886)</f>
        <v>5000</v>
      </c>
      <c r="G887" s="86"/>
      <c r="H887" s="86"/>
      <c r="I887" s="86"/>
      <c r="J887" s="87"/>
      <c r="K887" s="88"/>
      <c r="L887" s="89"/>
      <c r="M887" s="90"/>
      <c r="N887" s="91"/>
      <c r="O887" s="92"/>
      <c r="P887" s="93"/>
      <c r="Q887" s="94" t="n">
        <f aca="false">SUBTOTAL(9,Q885:Q886)</f>
        <v>5000</v>
      </c>
      <c r="R887" s="95" t="n">
        <f aca="false">SUBTOTAL(9,R885:R886)</f>
        <v>0</v>
      </c>
      <c r="S887" s="95" t="n">
        <f aca="false">SUBTOTAL(9,S885:S886)</f>
        <v>51806</v>
      </c>
      <c r="T887" s="95" t="n">
        <f aca="false">SUBTOTAL(9,T885:T886)</f>
        <v>51806</v>
      </c>
      <c r="U887" s="96" t="n">
        <f aca="false">SUBTOTAL(9,U885:U886)</f>
        <v>0</v>
      </c>
      <c r="V887" s="97"/>
    </row>
    <row r="888" customFormat="false" ht="13.8" hidden="true" customHeight="false" outlineLevel="2" collapsed="false">
      <c r="A888" s="84" t="n">
        <v>615</v>
      </c>
      <c r="B888" s="85" t="s">
        <v>885</v>
      </c>
      <c r="C888" s="85" t="s">
        <v>137</v>
      </c>
      <c r="D888" s="86" t="n">
        <v>10.22</v>
      </c>
      <c r="E888" s="85" t="s">
        <v>26</v>
      </c>
      <c r="F888" s="86" t="n">
        <v>800</v>
      </c>
      <c r="G888" s="86"/>
      <c r="H888" s="86" t="n">
        <v>800</v>
      </c>
      <c r="I888" s="86"/>
      <c r="J888" s="87"/>
      <c r="K888" s="88"/>
      <c r="L888" s="89"/>
      <c r="M888" s="90"/>
      <c r="N888" s="91"/>
      <c r="O888" s="92"/>
      <c r="P888" s="93"/>
      <c r="Q888" s="94" t="n">
        <f aca="false">SUM(G888:P888)</f>
        <v>800</v>
      </c>
      <c r="R888" s="95" t="n">
        <f aca="false">Q888-F888</f>
        <v>0</v>
      </c>
      <c r="S888" s="95" t="n">
        <f aca="false">F888*D888</f>
        <v>8176</v>
      </c>
      <c r="T888" s="95" t="n">
        <f aca="false">Q888*D888</f>
        <v>8176</v>
      </c>
      <c r="U888" s="96" t="n">
        <f aca="false">T888-S888</f>
        <v>0</v>
      </c>
      <c r="V888" s="97"/>
    </row>
    <row r="889" customFormat="false" ht="13.8" hidden="true" customHeight="false" outlineLevel="2" collapsed="false">
      <c r="A889" s="84" t="n">
        <v>616</v>
      </c>
      <c r="B889" s="85" t="s">
        <v>885</v>
      </c>
      <c r="C889" s="85" t="s">
        <v>137</v>
      </c>
      <c r="D889" s="86" t="n">
        <v>10.39</v>
      </c>
      <c r="E889" s="85" t="s">
        <v>26</v>
      </c>
      <c r="F889" s="86" t="n">
        <v>1200</v>
      </c>
      <c r="G889" s="86"/>
      <c r="H889" s="86" t="n">
        <v>1200</v>
      </c>
      <c r="I889" s="86"/>
      <c r="J889" s="87"/>
      <c r="K889" s="88"/>
      <c r="L889" s="89"/>
      <c r="M889" s="90"/>
      <c r="N889" s="91"/>
      <c r="O889" s="92"/>
      <c r="P889" s="93"/>
      <c r="Q889" s="94" t="n">
        <f aca="false">SUM(G889:P889)</f>
        <v>1200</v>
      </c>
      <c r="R889" s="95" t="n">
        <f aca="false">Q889-F889</f>
        <v>0</v>
      </c>
      <c r="S889" s="95" t="n">
        <f aca="false">F889*D889</f>
        <v>12468</v>
      </c>
      <c r="T889" s="95" t="n">
        <f aca="false">Q889*D889</f>
        <v>12468</v>
      </c>
      <c r="U889" s="96" t="n">
        <f aca="false">T889-S889</f>
        <v>0</v>
      </c>
      <c r="V889" s="97"/>
    </row>
    <row r="890" customFormat="false" ht="13.8" hidden="false" customHeight="false" outlineLevel="1" collapsed="true">
      <c r="A890" s="84"/>
      <c r="B890" s="98" t="s">
        <v>1261</v>
      </c>
      <c r="C890" s="85"/>
      <c r="D890" s="86"/>
      <c r="E890" s="85"/>
      <c r="F890" s="86" t="n">
        <f aca="false">SUBTOTAL(9,F888:F889)</f>
        <v>2000</v>
      </c>
      <c r="G890" s="86"/>
      <c r="H890" s="86"/>
      <c r="I890" s="86"/>
      <c r="J890" s="87"/>
      <c r="K890" s="88"/>
      <c r="L890" s="89"/>
      <c r="M890" s="90"/>
      <c r="N890" s="91"/>
      <c r="O890" s="92"/>
      <c r="P890" s="93"/>
      <c r="Q890" s="94" t="n">
        <f aca="false">SUBTOTAL(9,Q888:Q889)</f>
        <v>2000</v>
      </c>
      <c r="R890" s="95" t="n">
        <f aca="false">SUBTOTAL(9,R888:R889)</f>
        <v>0</v>
      </c>
      <c r="S890" s="95" t="n">
        <f aca="false">SUBTOTAL(9,S888:S889)</f>
        <v>20644</v>
      </c>
      <c r="T890" s="95" t="n">
        <f aca="false">SUBTOTAL(9,T888:T889)</f>
        <v>20644</v>
      </c>
      <c r="U890" s="96" t="n">
        <f aca="false">SUBTOTAL(9,U888:U889)</f>
        <v>0</v>
      </c>
      <c r="V890" s="97"/>
    </row>
    <row r="891" customFormat="false" ht="13.8" hidden="true" customHeight="false" outlineLevel="2" collapsed="false">
      <c r="A891" s="84" t="n">
        <v>617</v>
      </c>
      <c r="B891" s="85" t="s">
        <v>887</v>
      </c>
      <c r="C891" s="85" t="s">
        <v>137</v>
      </c>
      <c r="D891" s="86" t="n">
        <v>5748.92</v>
      </c>
      <c r="E891" s="85" t="s">
        <v>26</v>
      </c>
      <c r="F891" s="86" t="n">
        <v>200</v>
      </c>
      <c r="G891" s="86"/>
      <c r="H891" s="86"/>
      <c r="I891" s="86"/>
      <c r="J891" s="87" t="n">
        <v>200</v>
      </c>
      <c r="K891" s="88"/>
      <c r="L891" s="89"/>
      <c r="M891" s="90"/>
      <c r="N891" s="91"/>
      <c r="O891" s="92"/>
      <c r="P891" s="93"/>
      <c r="Q891" s="94" t="n">
        <f aca="false">SUM(G891:P891)</f>
        <v>200</v>
      </c>
      <c r="R891" s="95" t="n">
        <f aca="false">Q891-F891</f>
        <v>0</v>
      </c>
      <c r="S891" s="95" t="n">
        <f aca="false">F891*D891</f>
        <v>1149784</v>
      </c>
      <c r="T891" s="95" t="n">
        <f aca="false">Q891*D891</f>
        <v>1149784</v>
      </c>
      <c r="U891" s="96" t="n">
        <f aca="false">T891-S891</f>
        <v>0</v>
      </c>
      <c r="V891" s="97"/>
    </row>
    <row r="892" customFormat="false" ht="13.8" hidden="false" customHeight="false" outlineLevel="1" collapsed="true">
      <c r="A892" s="84"/>
      <c r="B892" s="98" t="s">
        <v>1262</v>
      </c>
      <c r="C892" s="85"/>
      <c r="D892" s="86"/>
      <c r="E892" s="85"/>
      <c r="F892" s="86" t="n">
        <f aca="false">SUBTOTAL(9,F891:F891)</f>
        <v>200</v>
      </c>
      <c r="G892" s="86"/>
      <c r="H892" s="86"/>
      <c r="I892" s="86"/>
      <c r="J892" s="87"/>
      <c r="K892" s="88"/>
      <c r="L892" s="89"/>
      <c r="M892" s="90"/>
      <c r="N892" s="91"/>
      <c r="O892" s="92"/>
      <c r="P892" s="93"/>
      <c r="Q892" s="94" t="n">
        <f aca="false">SUBTOTAL(9,Q891:Q891)</f>
        <v>200</v>
      </c>
      <c r="R892" s="95" t="n">
        <f aca="false">SUBTOTAL(9,R891:R891)</f>
        <v>0</v>
      </c>
      <c r="S892" s="95" t="n">
        <f aca="false">SUBTOTAL(9,S891:S891)</f>
        <v>1149784</v>
      </c>
      <c r="T892" s="95" t="n">
        <f aca="false">SUBTOTAL(9,T891:T891)</f>
        <v>1149784</v>
      </c>
      <c r="U892" s="96" t="n">
        <f aca="false">SUBTOTAL(9,U891:U891)</f>
        <v>0</v>
      </c>
      <c r="V892" s="97"/>
    </row>
    <row r="893" customFormat="false" ht="13.8" hidden="true" customHeight="false" outlineLevel="2" collapsed="false">
      <c r="A893" s="84" t="n">
        <v>618</v>
      </c>
      <c r="B893" s="85" t="s">
        <v>889</v>
      </c>
      <c r="C893" s="85" t="s">
        <v>137</v>
      </c>
      <c r="D893" s="86" t="n">
        <v>5748.92</v>
      </c>
      <c r="E893" s="85" t="s">
        <v>26</v>
      </c>
      <c r="F893" s="86" t="n">
        <v>69</v>
      </c>
      <c r="G893" s="86"/>
      <c r="H893" s="86"/>
      <c r="I893" s="86"/>
      <c r="J893" s="87" t="n">
        <v>69</v>
      </c>
      <c r="K893" s="88"/>
      <c r="L893" s="89"/>
      <c r="M893" s="90"/>
      <c r="N893" s="91"/>
      <c r="O893" s="92"/>
      <c r="P893" s="93"/>
      <c r="Q893" s="94" t="n">
        <f aca="false">SUM(G893:P893)</f>
        <v>69</v>
      </c>
      <c r="R893" s="95" t="n">
        <f aca="false">Q893-F893</f>
        <v>0</v>
      </c>
      <c r="S893" s="95" t="n">
        <f aca="false">F893*D893</f>
        <v>396675.48</v>
      </c>
      <c r="T893" s="95" t="n">
        <f aca="false">Q893*D893</f>
        <v>396675.48</v>
      </c>
      <c r="U893" s="96" t="n">
        <f aca="false">T893-S893</f>
        <v>0</v>
      </c>
      <c r="V893" s="97"/>
    </row>
    <row r="894" customFormat="false" ht="13.8" hidden="false" customHeight="false" outlineLevel="1" collapsed="true">
      <c r="A894" s="84"/>
      <c r="B894" s="98" t="s">
        <v>1263</v>
      </c>
      <c r="C894" s="85"/>
      <c r="D894" s="86"/>
      <c r="E894" s="85"/>
      <c r="F894" s="86" t="n">
        <f aca="false">SUBTOTAL(9,F893:F893)</f>
        <v>69</v>
      </c>
      <c r="G894" s="86"/>
      <c r="H894" s="86"/>
      <c r="I894" s="86"/>
      <c r="J894" s="87"/>
      <c r="K894" s="88"/>
      <c r="L894" s="89"/>
      <c r="M894" s="90"/>
      <c r="N894" s="91"/>
      <c r="O894" s="92"/>
      <c r="P894" s="93"/>
      <c r="Q894" s="94" t="n">
        <f aca="false">SUBTOTAL(9,Q893:Q893)</f>
        <v>69</v>
      </c>
      <c r="R894" s="95" t="n">
        <f aca="false">SUBTOTAL(9,R893:R893)</f>
        <v>0</v>
      </c>
      <c r="S894" s="95" t="n">
        <f aca="false">SUBTOTAL(9,S893:S893)</f>
        <v>396675.48</v>
      </c>
      <c r="T894" s="95" t="n">
        <f aca="false">SUBTOTAL(9,T893:T893)</f>
        <v>396675.48</v>
      </c>
      <c r="U894" s="96" t="n">
        <f aca="false">SUBTOTAL(9,U893:U893)</f>
        <v>0</v>
      </c>
      <c r="V894" s="97"/>
    </row>
    <row r="895" customFormat="false" ht="13.8" hidden="true" customHeight="false" outlineLevel="2" collapsed="false">
      <c r="A895" s="84" t="n">
        <v>619</v>
      </c>
      <c r="B895" s="85" t="s">
        <v>891</v>
      </c>
      <c r="C895" s="85" t="s">
        <v>137</v>
      </c>
      <c r="D895" s="86" t="n">
        <v>5729.65</v>
      </c>
      <c r="E895" s="85" t="s">
        <v>26</v>
      </c>
      <c r="F895" s="86" t="n">
        <v>200</v>
      </c>
      <c r="G895" s="86"/>
      <c r="H895" s="86"/>
      <c r="I895" s="86"/>
      <c r="J895" s="87"/>
      <c r="K895" s="88"/>
      <c r="L895" s="89" t="n">
        <v>200</v>
      </c>
      <c r="M895" s="90"/>
      <c r="N895" s="91"/>
      <c r="O895" s="92"/>
      <c r="P895" s="93"/>
      <c r="Q895" s="94" t="n">
        <f aca="false">SUM(G895:P895)</f>
        <v>200</v>
      </c>
      <c r="R895" s="95" t="n">
        <f aca="false">Q895-F895</f>
        <v>0</v>
      </c>
      <c r="S895" s="95" t="n">
        <f aca="false">F895*D895</f>
        <v>1145930</v>
      </c>
      <c r="T895" s="95" t="n">
        <f aca="false">Q895*D895</f>
        <v>1145930</v>
      </c>
      <c r="U895" s="96" t="n">
        <f aca="false">T895-S895</f>
        <v>0</v>
      </c>
      <c r="V895" s="97"/>
    </row>
    <row r="896" customFormat="false" ht="13.8" hidden="true" customHeight="false" outlineLevel="2" collapsed="false">
      <c r="A896" s="84" t="n">
        <v>620</v>
      </c>
      <c r="B896" s="85" t="s">
        <v>891</v>
      </c>
      <c r="C896" s="85" t="s">
        <v>137</v>
      </c>
      <c r="D896" s="86" t="n">
        <v>5740.35</v>
      </c>
      <c r="E896" s="85" t="s">
        <v>26</v>
      </c>
      <c r="F896" s="86" t="n">
        <v>400</v>
      </c>
      <c r="G896" s="86"/>
      <c r="H896" s="86"/>
      <c r="I896" s="86"/>
      <c r="J896" s="87" t="n">
        <v>400</v>
      </c>
      <c r="K896" s="88"/>
      <c r="L896" s="89"/>
      <c r="M896" s="90"/>
      <c r="N896" s="91"/>
      <c r="O896" s="92"/>
      <c r="P896" s="93"/>
      <c r="Q896" s="94" t="n">
        <f aca="false">SUM(G896:P896)</f>
        <v>400</v>
      </c>
      <c r="R896" s="95" t="n">
        <f aca="false">Q896-F896</f>
        <v>0</v>
      </c>
      <c r="S896" s="95" t="n">
        <f aca="false">F896*D896</f>
        <v>2296140</v>
      </c>
      <c r="T896" s="95" t="n">
        <f aca="false">Q896*D896</f>
        <v>2296140</v>
      </c>
      <c r="U896" s="96" t="n">
        <f aca="false">T896-S896</f>
        <v>0</v>
      </c>
      <c r="V896" s="97"/>
    </row>
    <row r="897" customFormat="false" ht="13.8" hidden="true" customHeight="false" outlineLevel="2" collapsed="false">
      <c r="A897" s="84" t="n">
        <v>621</v>
      </c>
      <c r="B897" s="85" t="s">
        <v>891</v>
      </c>
      <c r="C897" s="85" t="s">
        <v>137</v>
      </c>
      <c r="D897" s="86" t="n">
        <v>5748.92</v>
      </c>
      <c r="E897" s="85" t="s">
        <v>26</v>
      </c>
      <c r="F897" s="86" t="n">
        <v>100</v>
      </c>
      <c r="G897" s="86"/>
      <c r="H897" s="86"/>
      <c r="I897" s="86"/>
      <c r="J897" s="87" t="n">
        <v>100</v>
      </c>
      <c r="K897" s="88"/>
      <c r="L897" s="89"/>
      <c r="M897" s="90"/>
      <c r="N897" s="91"/>
      <c r="O897" s="92"/>
      <c r="P897" s="93"/>
      <c r="Q897" s="94" t="n">
        <f aca="false">SUM(G897:P897)</f>
        <v>100</v>
      </c>
      <c r="R897" s="95" t="n">
        <f aca="false">Q897-F897</f>
        <v>0</v>
      </c>
      <c r="S897" s="95" t="n">
        <f aca="false">F897*D897</f>
        <v>574892</v>
      </c>
      <c r="T897" s="95" t="n">
        <f aca="false">Q897*D897</f>
        <v>574892</v>
      </c>
      <c r="U897" s="96" t="n">
        <f aca="false">T897-S897</f>
        <v>0</v>
      </c>
      <c r="V897" s="97"/>
    </row>
    <row r="898" customFormat="false" ht="13.8" hidden="false" customHeight="false" outlineLevel="1" collapsed="true">
      <c r="A898" s="84"/>
      <c r="B898" s="98" t="s">
        <v>1264</v>
      </c>
      <c r="C898" s="85"/>
      <c r="D898" s="86"/>
      <c r="E898" s="85"/>
      <c r="F898" s="86" t="n">
        <f aca="false">SUBTOTAL(9,F895:F897)</f>
        <v>700</v>
      </c>
      <c r="G898" s="86"/>
      <c r="H898" s="86"/>
      <c r="I898" s="86"/>
      <c r="J898" s="87"/>
      <c r="K898" s="88"/>
      <c r="L898" s="89"/>
      <c r="M898" s="90"/>
      <c r="N898" s="91"/>
      <c r="O898" s="92"/>
      <c r="P898" s="93"/>
      <c r="Q898" s="94" t="n">
        <f aca="false">SUBTOTAL(9,Q895:Q897)</f>
        <v>700</v>
      </c>
      <c r="R898" s="95" t="n">
        <f aca="false">SUBTOTAL(9,R895:R897)</f>
        <v>0</v>
      </c>
      <c r="S898" s="95" t="n">
        <f aca="false">SUBTOTAL(9,S895:S897)</f>
        <v>4016962</v>
      </c>
      <c r="T898" s="95" t="n">
        <f aca="false">SUBTOTAL(9,T895:T897)</f>
        <v>4016962</v>
      </c>
      <c r="U898" s="96" t="n">
        <f aca="false">SUBTOTAL(9,U895:U897)</f>
        <v>0</v>
      </c>
      <c r="V898" s="97"/>
    </row>
    <row r="899" customFormat="false" ht="13.8" hidden="true" customHeight="false" outlineLevel="2" collapsed="false">
      <c r="A899" s="84" t="n">
        <v>622</v>
      </c>
      <c r="B899" s="85" t="s">
        <v>893</v>
      </c>
      <c r="C899" s="85" t="s">
        <v>137</v>
      </c>
      <c r="D899" s="86" t="n">
        <v>5729.65</v>
      </c>
      <c r="E899" s="85" t="s">
        <v>26</v>
      </c>
      <c r="F899" s="86" t="n">
        <v>450</v>
      </c>
      <c r="G899" s="86"/>
      <c r="H899" s="86"/>
      <c r="I899" s="86"/>
      <c r="J899" s="87"/>
      <c r="K899" s="88"/>
      <c r="L899" s="89" t="n">
        <v>450</v>
      </c>
      <c r="M899" s="90"/>
      <c r="N899" s="91"/>
      <c r="O899" s="92"/>
      <c r="P899" s="93"/>
      <c r="Q899" s="94" t="n">
        <f aca="false">SUM(G899:P899)</f>
        <v>450</v>
      </c>
      <c r="R899" s="95" t="n">
        <f aca="false">Q899-F899</f>
        <v>0</v>
      </c>
      <c r="S899" s="95" t="n">
        <f aca="false">F899*D899</f>
        <v>2578342.5</v>
      </c>
      <c r="T899" s="95" t="n">
        <f aca="false">Q899*D899</f>
        <v>2578342.5</v>
      </c>
      <c r="U899" s="96" t="n">
        <f aca="false">T899-S899</f>
        <v>0</v>
      </c>
      <c r="V899" s="97"/>
    </row>
    <row r="900" customFormat="false" ht="13.8" hidden="true" customHeight="false" outlineLevel="2" collapsed="false">
      <c r="A900" s="84" t="n">
        <v>623</v>
      </c>
      <c r="B900" s="85" t="s">
        <v>893</v>
      </c>
      <c r="C900" s="85" t="s">
        <v>137</v>
      </c>
      <c r="D900" s="86" t="n">
        <v>5740.35</v>
      </c>
      <c r="E900" s="85" t="s">
        <v>26</v>
      </c>
      <c r="F900" s="86" t="n">
        <v>150</v>
      </c>
      <c r="G900" s="86"/>
      <c r="H900" s="86"/>
      <c r="I900" s="86"/>
      <c r="J900" s="87" t="n">
        <v>150</v>
      </c>
      <c r="K900" s="88"/>
      <c r="L900" s="89"/>
      <c r="M900" s="90"/>
      <c r="N900" s="91"/>
      <c r="O900" s="92"/>
      <c r="P900" s="93"/>
      <c r="Q900" s="94" t="n">
        <f aca="false">SUM(G900:P900)</f>
        <v>150</v>
      </c>
      <c r="R900" s="95" t="n">
        <f aca="false">Q900-F900</f>
        <v>0</v>
      </c>
      <c r="S900" s="95" t="n">
        <f aca="false">F900*D900</f>
        <v>861052.5</v>
      </c>
      <c r="T900" s="95" t="n">
        <f aca="false">Q900*D900</f>
        <v>861052.5</v>
      </c>
      <c r="U900" s="96" t="n">
        <f aca="false">T900-S900</f>
        <v>0</v>
      </c>
      <c r="V900" s="97"/>
    </row>
    <row r="901" customFormat="false" ht="13.8" hidden="true" customHeight="false" outlineLevel="2" collapsed="false">
      <c r="A901" s="84" t="n">
        <v>624</v>
      </c>
      <c r="B901" s="85" t="s">
        <v>893</v>
      </c>
      <c r="C901" s="85" t="s">
        <v>137</v>
      </c>
      <c r="D901" s="86" t="n">
        <v>5748.92</v>
      </c>
      <c r="E901" s="85" t="s">
        <v>26</v>
      </c>
      <c r="F901" s="86" t="n">
        <v>50</v>
      </c>
      <c r="G901" s="86"/>
      <c r="H901" s="86"/>
      <c r="I901" s="86"/>
      <c r="J901" s="87" t="n">
        <v>50</v>
      </c>
      <c r="K901" s="88"/>
      <c r="L901" s="89"/>
      <c r="M901" s="90"/>
      <c r="N901" s="91"/>
      <c r="O901" s="92"/>
      <c r="P901" s="93"/>
      <c r="Q901" s="94" t="n">
        <f aca="false">SUM(G901:P901)</f>
        <v>50</v>
      </c>
      <c r="R901" s="95" t="n">
        <f aca="false">Q901-F901</f>
        <v>0</v>
      </c>
      <c r="S901" s="95" t="n">
        <f aca="false">F901*D901</f>
        <v>287446</v>
      </c>
      <c r="T901" s="95" t="n">
        <f aca="false">Q901*D901</f>
        <v>287446</v>
      </c>
      <c r="U901" s="96" t="n">
        <f aca="false">T901-S901</f>
        <v>0</v>
      </c>
      <c r="V901" s="97"/>
    </row>
    <row r="902" customFormat="false" ht="13.8" hidden="false" customHeight="false" outlineLevel="1" collapsed="true">
      <c r="A902" s="84"/>
      <c r="B902" s="98" t="s">
        <v>1265</v>
      </c>
      <c r="C902" s="85"/>
      <c r="D902" s="86"/>
      <c r="E902" s="85"/>
      <c r="F902" s="86" t="n">
        <f aca="false">SUBTOTAL(9,F899:F901)</f>
        <v>650</v>
      </c>
      <c r="G902" s="86"/>
      <c r="H902" s="86"/>
      <c r="I902" s="86"/>
      <c r="J902" s="87"/>
      <c r="K902" s="88"/>
      <c r="L902" s="89"/>
      <c r="M902" s="90"/>
      <c r="N902" s="91"/>
      <c r="O902" s="92"/>
      <c r="P902" s="93"/>
      <c r="Q902" s="94" t="n">
        <f aca="false">SUBTOTAL(9,Q899:Q901)</f>
        <v>650</v>
      </c>
      <c r="R902" s="95" t="n">
        <f aca="false">SUBTOTAL(9,R899:R901)</f>
        <v>0</v>
      </c>
      <c r="S902" s="95" t="n">
        <f aca="false">SUBTOTAL(9,S899:S901)</f>
        <v>3726841</v>
      </c>
      <c r="T902" s="95" t="n">
        <f aca="false">SUBTOTAL(9,T899:T901)</f>
        <v>3726841</v>
      </c>
      <c r="U902" s="96" t="n">
        <f aca="false">SUBTOTAL(9,U899:U901)</f>
        <v>0</v>
      </c>
      <c r="V902" s="97"/>
    </row>
    <row r="903" customFormat="false" ht="13.8" hidden="true" customHeight="false" outlineLevel="2" collapsed="false">
      <c r="A903" s="84" t="n">
        <v>625</v>
      </c>
      <c r="B903" s="85" t="s">
        <v>895</v>
      </c>
      <c r="C903" s="85" t="s">
        <v>137</v>
      </c>
      <c r="D903" s="86" t="n">
        <v>11503.79</v>
      </c>
      <c r="E903" s="85" t="s">
        <v>26</v>
      </c>
      <c r="F903" s="86" t="n">
        <v>50</v>
      </c>
      <c r="G903" s="86"/>
      <c r="H903" s="86"/>
      <c r="I903" s="86"/>
      <c r="J903" s="87" t="n">
        <v>50</v>
      </c>
      <c r="K903" s="88"/>
      <c r="L903" s="89"/>
      <c r="M903" s="90"/>
      <c r="N903" s="91"/>
      <c r="O903" s="92"/>
      <c r="P903" s="93"/>
      <c r="Q903" s="94" t="n">
        <f aca="false">SUM(G903:P903)</f>
        <v>50</v>
      </c>
      <c r="R903" s="95" t="n">
        <f aca="false">Q903-F903</f>
        <v>0</v>
      </c>
      <c r="S903" s="95" t="n">
        <f aca="false">F903*D903</f>
        <v>575189.5</v>
      </c>
      <c r="T903" s="95" t="n">
        <f aca="false">Q903*D903</f>
        <v>575189.5</v>
      </c>
      <c r="U903" s="96" t="n">
        <f aca="false">T903-S903</f>
        <v>0</v>
      </c>
      <c r="V903" s="97"/>
    </row>
    <row r="904" customFormat="false" ht="13.8" hidden="false" customHeight="false" outlineLevel="1" collapsed="true">
      <c r="A904" s="84"/>
      <c r="B904" s="98" t="s">
        <v>1266</v>
      </c>
      <c r="C904" s="85"/>
      <c r="D904" s="86"/>
      <c r="E904" s="85"/>
      <c r="F904" s="86" t="n">
        <f aca="false">SUBTOTAL(9,F903:F903)</f>
        <v>50</v>
      </c>
      <c r="G904" s="86"/>
      <c r="H904" s="86"/>
      <c r="I904" s="86"/>
      <c r="J904" s="87"/>
      <c r="K904" s="88"/>
      <c r="L904" s="89"/>
      <c r="M904" s="90"/>
      <c r="N904" s="91"/>
      <c r="O904" s="92"/>
      <c r="P904" s="93"/>
      <c r="Q904" s="94" t="n">
        <f aca="false">SUBTOTAL(9,Q903:Q903)</f>
        <v>50</v>
      </c>
      <c r="R904" s="95" t="n">
        <f aca="false">SUBTOTAL(9,R903:R903)</f>
        <v>0</v>
      </c>
      <c r="S904" s="95" t="n">
        <f aca="false">SUBTOTAL(9,S903:S903)</f>
        <v>575189.5</v>
      </c>
      <c r="T904" s="95" t="n">
        <f aca="false">SUBTOTAL(9,T903:T903)</f>
        <v>575189.5</v>
      </c>
      <c r="U904" s="96" t="n">
        <f aca="false">SUBTOTAL(9,U903:U903)</f>
        <v>0</v>
      </c>
      <c r="V904" s="97"/>
    </row>
    <row r="905" customFormat="false" ht="13.8" hidden="true" customHeight="false" outlineLevel="2" collapsed="false">
      <c r="A905" s="84" t="n">
        <v>626</v>
      </c>
      <c r="B905" s="85" t="s">
        <v>897</v>
      </c>
      <c r="C905" s="85" t="s">
        <v>137</v>
      </c>
      <c r="D905" s="86" t="n">
        <v>11503.79</v>
      </c>
      <c r="E905" s="85" t="s">
        <v>26</v>
      </c>
      <c r="F905" s="86" t="n">
        <v>50</v>
      </c>
      <c r="G905" s="86"/>
      <c r="H905" s="86"/>
      <c r="I905" s="86"/>
      <c r="J905" s="87" t="n">
        <v>50</v>
      </c>
      <c r="K905" s="88"/>
      <c r="L905" s="89"/>
      <c r="M905" s="90"/>
      <c r="N905" s="91"/>
      <c r="O905" s="92"/>
      <c r="P905" s="93"/>
      <c r="Q905" s="94" t="n">
        <f aca="false">SUM(G905:P905)</f>
        <v>50</v>
      </c>
      <c r="R905" s="95" t="n">
        <f aca="false">Q905-F905</f>
        <v>0</v>
      </c>
      <c r="S905" s="95" t="n">
        <f aca="false">F905*D905</f>
        <v>575189.5</v>
      </c>
      <c r="T905" s="95" t="n">
        <f aca="false">Q905*D905</f>
        <v>575189.5</v>
      </c>
      <c r="U905" s="96" t="n">
        <f aca="false">T905-S905</f>
        <v>0</v>
      </c>
      <c r="V905" s="97"/>
    </row>
    <row r="906" customFormat="false" ht="13.8" hidden="false" customHeight="false" outlineLevel="1" collapsed="true">
      <c r="A906" s="84"/>
      <c r="B906" s="98" t="s">
        <v>1267</v>
      </c>
      <c r="C906" s="85"/>
      <c r="D906" s="86"/>
      <c r="E906" s="85"/>
      <c r="F906" s="86" t="n">
        <f aca="false">SUBTOTAL(9,F905:F905)</f>
        <v>50</v>
      </c>
      <c r="G906" s="86"/>
      <c r="H906" s="86"/>
      <c r="I906" s="86"/>
      <c r="J906" s="87"/>
      <c r="K906" s="88"/>
      <c r="L906" s="89"/>
      <c r="M906" s="90"/>
      <c r="N906" s="91"/>
      <c r="O906" s="92"/>
      <c r="P906" s="93"/>
      <c r="Q906" s="94" t="n">
        <f aca="false">SUBTOTAL(9,Q905:Q905)</f>
        <v>50</v>
      </c>
      <c r="R906" s="95" t="n">
        <f aca="false">SUBTOTAL(9,R905:R905)</f>
        <v>0</v>
      </c>
      <c r="S906" s="95" t="n">
        <f aca="false">SUBTOTAL(9,S905:S905)</f>
        <v>575189.5</v>
      </c>
      <c r="T906" s="95" t="n">
        <f aca="false">SUBTOTAL(9,T905:T905)</f>
        <v>575189.5</v>
      </c>
      <c r="U906" s="96" t="n">
        <f aca="false">SUBTOTAL(9,U905:U905)</f>
        <v>0</v>
      </c>
      <c r="V906" s="97"/>
    </row>
    <row r="907" customFormat="false" ht="13.8" hidden="true" customHeight="false" outlineLevel="2" collapsed="false">
      <c r="A907" s="84" t="n">
        <v>627</v>
      </c>
      <c r="B907" s="85" t="s">
        <v>899</v>
      </c>
      <c r="C907" s="85" t="s">
        <v>32</v>
      </c>
      <c r="D907" s="86" t="n">
        <v>7.5</v>
      </c>
      <c r="E907" s="85" t="s">
        <v>26</v>
      </c>
      <c r="F907" s="86" t="n">
        <v>4000</v>
      </c>
      <c r="G907" s="86"/>
      <c r="H907" s="86"/>
      <c r="I907" s="86"/>
      <c r="J907" s="87" t="n">
        <v>4000</v>
      </c>
      <c r="K907" s="88"/>
      <c r="L907" s="89"/>
      <c r="M907" s="90"/>
      <c r="N907" s="91"/>
      <c r="O907" s="92"/>
      <c r="P907" s="93"/>
      <c r="Q907" s="94" t="n">
        <f aca="false">SUM(G907:P907)</f>
        <v>4000</v>
      </c>
      <c r="R907" s="95" t="n">
        <f aca="false">Q907-F907</f>
        <v>0</v>
      </c>
      <c r="S907" s="95" t="n">
        <f aca="false">F907*D907</f>
        <v>30000</v>
      </c>
      <c r="T907" s="95" t="n">
        <f aca="false">Q907*D907</f>
        <v>30000</v>
      </c>
      <c r="U907" s="96" t="n">
        <f aca="false">T907-S907</f>
        <v>0</v>
      </c>
      <c r="V907" s="97"/>
    </row>
    <row r="908" customFormat="false" ht="13.8" hidden="false" customHeight="false" outlineLevel="1" collapsed="true">
      <c r="A908" s="84"/>
      <c r="B908" s="98" t="s">
        <v>1268</v>
      </c>
      <c r="C908" s="85"/>
      <c r="D908" s="86"/>
      <c r="E908" s="85"/>
      <c r="F908" s="86" t="n">
        <f aca="false">SUBTOTAL(9,F907:F907)</f>
        <v>4000</v>
      </c>
      <c r="G908" s="86"/>
      <c r="H908" s="86"/>
      <c r="I908" s="86"/>
      <c r="J908" s="87"/>
      <c r="K908" s="88"/>
      <c r="L908" s="89"/>
      <c r="M908" s="90"/>
      <c r="N908" s="91"/>
      <c r="O908" s="92"/>
      <c r="P908" s="93"/>
      <c r="Q908" s="94" t="n">
        <f aca="false">SUBTOTAL(9,Q907:Q907)</f>
        <v>4000</v>
      </c>
      <c r="R908" s="95" t="n">
        <f aca="false">SUBTOTAL(9,R907:R907)</f>
        <v>0</v>
      </c>
      <c r="S908" s="95" t="n">
        <f aca="false">SUBTOTAL(9,S907:S907)</f>
        <v>30000</v>
      </c>
      <c r="T908" s="95" t="n">
        <f aca="false">SUBTOTAL(9,T907:T907)</f>
        <v>30000</v>
      </c>
      <c r="U908" s="96" t="n">
        <f aca="false">SUBTOTAL(9,U907:U907)</f>
        <v>0</v>
      </c>
      <c r="V908" s="97"/>
    </row>
    <row r="909" customFormat="false" ht="13.8" hidden="true" customHeight="false" outlineLevel="2" collapsed="false">
      <c r="A909" s="84" t="n">
        <v>628</v>
      </c>
      <c r="B909" s="85" t="s">
        <v>903</v>
      </c>
      <c r="C909" s="85" t="s">
        <v>32</v>
      </c>
      <c r="D909" s="86" t="n">
        <v>0.76</v>
      </c>
      <c r="E909" s="85" t="s">
        <v>26</v>
      </c>
      <c r="F909" s="86" t="n">
        <v>40000</v>
      </c>
      <c r="G909" s="86"/>
      <c r="H909" s="86"/>
      <c r="I909" s="86"/>
      <c r="J909" s="87" t="n">
        <v>40000</v>
      </c>
      <c r="K909" s="88"/>
      <c r="L909" s="89"/>
      <c r="M909" s="90"/>
      <c r="N909" s="91"/>
      <c r="O909" s="92"/>
      <c r="P909" s="93"/>
      <c r="Q909" s="94" t="n">
        <f aca="false">SUM(G909:P909)</f>
        <v>40000</v>
      </c>
      <c r="R909" s="95" t="n">
        <f aca="false">Q909-F909</f>
        <v>0</v>
      </c>
      <c r="S909" s="95" t="n">
        <f aca="false">F909*D909</f>
        <v>30400</v>
      </c>
      <c r="T909" s="95" t="n">
        <f aca="false">Q909*D909</f>
        <v>30400</v>
      </c>
      <c r="U909" s="96" t="n">
        <f aca="false">T909-S909</f>
        <v>0</v>
      </c>
      <c r="V909" s="97"/>
    </row>
    <row r="910" customFormat="false" ht="13.8" hidden="false" customHeight="false" outlineLevel="1" collapsed="true">
      <c r="A910" s="84"/>
      <c r="B910" s="98" t="s">
        <v>1269</v>
      </c>
      <c r="C910" s="85"/>
      <c r="D910" s="86"/>
      <c r="E910" s="85"/>
      <c r="F910" s="86" t="n">
        <f aca="false">SUBTOTAL(9,F909:F909)</f>
        <v>40000</v>
      </c>
      <c r="G910" s="86"/>
      <c r="H910" s="86"/>
      <c r="I910" s="86"/>
      <c r="J910" s="87"/>
      <c r="K910" s="88"/>
      <c r="L910" s="89"/>
      <c r="M910" s="90"/>
      <c r="N910" s="91"/>
      <c r="O910" s="92"/>
      <c r="P910" s="93"/>
      <c r="Q910" s="94" t="n">
        <f aca="false">SUBTOTAL(9,Q909:Q909)</f>
        <v>40000</v>
      </c>
      <c r="R910" s="95" t="n">
        <f aca="false">SUBTOTAL(9,R909:R909)</f>
        <v>0</v>
      </c>
      <c r="S910" s="95" t="n">
        <f aca="false">SUBTOTAL(9,S909:S909)</f>
        <v>30400</v>
      </c>
      <c r="T910" s="95" t="n">
        <f aca="false">SUBTOTAL(9,T909:T909)</f>
        <v>30400</v>
      </c>
      <c r="U910" s="96" t="n">
        <f aca="false">SUBTOTAL(9,U909:U909)</f>
        <v>0</v>
      </c>
      <c r="V910" s="97"/>
    </row>
    <row r="911" customFormat="false" ht="13.8" hidden="true" customHeight="false" outlineLevel="2" collapsed="false">
      <c r="A911" s="84" t="n">
        <v>629</v>
      </c>
      <c r="B911" s="85" t="s">
        <v>906</v>
      </c>
      <c r="C911" s="85" t="s">
        <v>25</v>
      </c>
      <c r="D911" s="86" t="n">
        <v>0.42</v>
      </c>
      <c r="E911" s="85" t="s">
        <v>26</v>
      </c>
      <c r="F911" s="86" t="n">
        <v>3600</v>
      </c>
      <c r="G911" s="86"/>
      <c r="H911" s="86"/>
      <c r="I911" s="86"/>
      <c r="J911" s="87" t="n">
        <v>3600</v>
      </c>
      <c r="K911" s="88"/>
      <c r="L911" s="89"/>
      <c r="M911" s="90"/>
      <c r="N911" s="91"/>
      <c r="O911" s="92"/>
      <c r="P911" s="93"/>
      <c r="Q911" s="94" t="n">
        <f aca="false">SUM(G911:P911)</f>
        <v>3600</v>
      </c>
      <c r="R911" s="95" t="n">
        <f aca="false">Q911-F911</f>
        <v>0</v>
      </c>
      <c r="S911" s="95" t="n">
        <f aca="false">F911*D911</f>
        <v>1512</v>
      </c>
      <c r="T911" s="95" t="n">
        <f aca="false">Q911*D911</f>
        <v>1512</v>
      </c>
      <c r="U911" s="96" t="n">
        <f aca="false">T911-S911</f>
        <v>0</v>
      </c>
      <c r="V911" s="97"/>
    </row>
    <row r="912" customFormat="false" ht="13.8" hidden="false" customHeight="false" outlineLevel="1" collapsed="true">
      <c r="A912" s="84"/>
      <c r="B912" s="98" t="s">
        <v>1270</v>
      </c>
      <c r="C912" s="85"/>
      <c r="D912" s="86"/>
      <c r="E912" s="85"/>
      <c r="F912" s="86" t="n">
        <f aca="false">SUBTOTAL(9,F911:F911)</f>
        <v>3600</v>
      </c>
      <c r="G912" s="86"/>
      <c r="H912" s="86"/>
      <c r="I912" s="86"/>
      <c r="J912" s="87"/>
      <c r="K912" s="88"/>
      <c r="L912" s="89"/>
      <c r="M912" s="90"/>
      <c r="N912" s="91"/>
      <c r="O912" s="92"/>
      <c r="P912" s="93"/>
      <c r="Q912" s="94" t="n">
        <f aca="false">SUBTOTAL(9,Q911:Q911)</f>
        <v>3600</v>
      </c>
      <c r="R912" s="95" t="n">
        <f aca="false">SUBTOTAL(9,R911:R911)</f>
        <v>0</v>
      </c>
      <c r="S912" s="95" t="n">
        <f aca="false">SUBTOTAL(9,S911:S911)</f>
        <v>1512</v>
      </c>
      <c r="T912" s="95" t="n">
        <f aca="false">SUBTOTAL(9,T911:T911)</f>
        <v>1512</v>
      </c>
      <c r="U912" s="96" t="n">
        <f aca="false">SUBTOTAL(9,U911:U911)</f>
        <v>0</v>
      </c>
      <c r="V912" s="97"/>
    </row>
    <row r="913" customFormat="false" ht="13.8" hidden="true" customHeight="false" outlineLevel="2" collapsed="false">
      <c r="A913" s="84" t="n">
        <v>630</v>
      </c>
      <c r="B913" s="85" t="s">
        <v>909</v>
      </c>
      <c r="C913" s="85" t="s">
        <v>25</v>
      </c>
      <c r="D913" s="86" t="n">
        <v>0.42</v>
      </c>
      <c r="E913" s="85" t="s">
        <v>26</v>
      </c>
      <c r="F913" s="86" t="n">
        <v>3600</v>
      </c>
      <c r="G913" s="86"/>
      <c r="H913" s="86"/>
      <c r="I913" s="86"/>
      <c r="J913" s="87" t="n">
        <v>3600</v>
      </c>
      <c r="K913" s="88"/>
      <c r="L913" s="89"/>
      <c r="M913" s="90"/>
      <c r="N913" s="91"/>
      <c r="O913" s="92"/>
      <c r="P913" s="93"/>
      <c r="Q913" s="94" t="n">
        <f aca="false">SUM(G913:P913)</f>
        <v>3600</v>
      </c>
      <c r="R913" s="95" t="n">
        <f aca="false">Q913-F913</f>
        <v>0</v>
      </c>
      <c r="S913" s="95" t="n">
        <f aca="false">F913*D913</f>
        <v>1512</v>
      </c>
      <c r="T913" s="95" t="n">
        <f aca="false">Q913*D913</f>
        <v>1512</v>
      </c>
      <c r="U913" s="96" t="n">
        <f aca="false">T913-S913</f>
        <v>0</v>
      </c>
      <c r="V913" s="97"/>
    </row>
    <row r="914" customFormat="false" ht="13.8" hidden="false" customHeight="false" outlineLevel="1" collapsed="true">
      <c r="A914" s="84"/>
      <c r="B914" s="98" t="s">
        <v>1271</v>
      </c>
      <c r="C914" s="85"/>
      <c r="D914" s="86"/>
      <c r="E914" s="85"/>
      <c r="F914" s="86" t="n">
        <f aca="false">SUBTOTAL(9,F913:F913)</f>
        <v>3600</v>
      </c>
      <c r="G914" s="86"/>
      <c r="H914" s="86"/>
      <c r="I914" s="86"/>
      <c r="J914" s="87"/>
      <c r="K914" s="88"/>
      <c r="L914" s="89"/>
      <c r="M914" s="90"/>
      <c r="N914" s="91"/>
      <c r="O914" s="92"/>
      <c r="P914" s="93"/>
      <c r="Q914" s="94" t="n">
        <f aca="false">SUBTOTAL(9,Q913:Q913)</f>
        <v>3600</v>
      </c>
      <c r="R914" s="95" t="n">
        <f aca="false">SUBTOTAL(9,R913:R913)</f>
        <v>0</v>
      </c>
      <c r="S914" s="95" t="n">
        <f aca="false">SUBTOTAL(9,S913:S913)</f>
        <v>1512</v>
      </c>
      <c r="T914" s="95" t="n">
        <f aca="false">SUBTOTAL(9,T913:T913)</f>
        <v>1512</v>
      </c>
      <c r="U914" s="96" t="n">
        <f aca="false">SUBTOTAL(9,U913:U913)</f>
        <v>0</v>
      </c>
      <c r="V914" s="97"/>
    </row>
    <row r="915" customFormat="false" ht="13.8" hidden="true" customHeight="false" outlineLevel="2" collapsed="false">
      <c r="A915" s="84" t="n">
        <v>631</v>
      </c>
      <c r="B915" s="85" t="s">
        <v>911</v>
      </c>
      <c r="C915" s="85" t="s">
        <v>25</v>
      </c>
      <c r="D915" s="86" t="n">
        <v>0.42</v>
      </c>
      <c r="E915" s="85" t="s">
        <v>26</v>
      </c>
      <c r="F915" s="86" t="n">
        <v>3600</v>
      </c>
      <c r="G915" s="86"/>
      <c r="H915" s="86"/>
      <c r="I915" s="86"/>
      <c r="J915" s="87" t="n">
        <v>3600</v>
      </c>
      <c r="K915" s="88"/>
      <c r="L915" s="89"/>
      <c r="M915" s="90"/>
      <c r="N915" s="91"/>
      <c r="O915" s="92"/>
      <c r="P915" s="93"/>
      <c r="Q915" s="94" t="n">
        <f aca="false">SUM(G915:P915)</f>
        <v>3600</v>
      </c>
      <c r="R915" s="95" t="n">
        <f aca="false">Q915-F915</f>
        <v>0</v>
      </c>
      <c r="S915" s="95" t="n">
        <f aca="false">F915*D915</f>
        <v>1512</v>
      </c>
      <c r="T915" s="95" t="n">
        <f aca="false">Q915*D915</f>
        <v>1512</v>
      </c>
      <c r="U915" s="96" t="n">
        <f aca="false">T915-S915</f>
        <v>0</v>
      </c>
      <c r="V915" s="97"/>
    </row>
    <row r="916" customFormat="false" ht="13.8" hidden="false" customHeight="false" outlineLevel="1" collapsed="true">
      <c r="A916" s="84"/>
      <c r="B916" s="98" t="s">
        <v>1272</v>
      </c>
      <c r="C916" s="85"/>
      <c r="D916" s="86"/>
      <c r="E916" s="85"/>
      <c r="F916" s="86" t="n">
        <f aca="false">SUBTOTAL(9,F915:F915)</f>
        <v>3600</v>
      </c>
      <c r="G916" s="86"/>
      <c r="H916" s="86"/>
      <c r="I916" s="86"/>
      <c r="J916" s="87"/>
      <c r="K916" s="88"/>
      <c r="L916" s="89"/>
      <c r="M916" s="90"/>
      <c r="N916" s="91"/>
      <c r="O916" s="92"/>
      <c r="P916" s="93"/>
      <c r="Q916" s="94" t="n">
        <f aca="false">SUBTOTAL(9,Q915:Q915)</f>
        <v>3600</v>
      </c>
      <c r="R916" s="95" t="n">
        <f aca="false">SUBTOTAL(9,R915:R915)</f>
        <v>0</v>
      </c>
      <c r="S916" s="95" t="n">
        <f aca="false">SUBTOTAL(9,S915:S915)</f>
        <v>1512</v>
      </c>
      <c r="T916" s="95" t="n">
        <f aca="false">SUBTOTAL(9,T915:T915)</f>
        <v>1512</v>
      </c>
      <c r="U916" s="96" t="n">
        <f aca="false">SUBTOTAL(9,U915:U915)</f>
        <v>0</v>
      </c>
      <c r="V916" s="97"/>
    </row>
    <row r="917" customFormat="false" ht="13.8" hidden="true" customHeight="false" outlineLevel="2" collapsed="false">
      <c r="A917" s="84" t="n">
        <v>632</v>
      </c>
      <c r="B917" s="85" t="s">
        <v>914</v>
      </c>
      <c r="C917" s="85" t="s">
        <v>25</v>
      </c>
      <c r="D917" s="86" t="n">
        <v>0.65</v>
      </c>
      <c r="E917" s="85" t="s">
        <v>26</v>
      </c>
      <c r="F917" s="86" t="n">
        <v>50000</v>
      </c>
      <c r="G917" s="86"/>
      <c r="H917" s="86"/>
      <c r="I917" s="86"/>
      <c r="J917" s="87" t="n">
        <v>21000</v>
      </c>
      <c r="K917" s="88"/>
      <c r="L917" s="89"/>
      <c r="M917" s="90"/>
      <c r="N917" s="91"/>
      <c r="O917" s="92" t="n">
        <v>29000</v>
      </c>
      <c r="P917" s="93"/>
      <c r="Q917" s="94" t="n">
        <f aca="false">SUM(G917:P917)</f>
        <v>50000</v>
      </c>
      <c r="R917" s="95" t="n">
        <f aca="false">Q917-F917</f>
        <v>0</v>
      </c>
      <c r="S917" s="95" t="n">
        <f aca="false">F917*D917</f>
        <v>32500</v>
      </c>
      <c r="T917" s="95" t="n">
        <f aca="false">Q917*D917</f>
        <v>32500</v>
      </c>
      <c r="U917" s="96" t="n">
        <f aca="false">T917-S917</f>
        <v>0</v>
      </c>
      <c r="V917" s="97"/>
    </row>
    <row r="918" customFormat="false" ht="13.8" hidden="false" customHeight="false" outlineLevel="1" collapsed="true">
      <c r="A918" s="84"/>
      <c r="B918" s="98" t="s">
        <v>1273</v>
      </c>
      <c r="C918" s="85"/>
      <c r="D918" s="86"/>
      <c r="E918" s="85"/>
      <c r="F918" s="86" t="n">
        <f aca="false">SUBTOTAL(9,F917:F917)</f>
        <v>50000</v>
      </c>
      <c r="G918" s="86"/>
      <c r="H918" s="86"/>
      <c r="I918" s="86"/>
      <c r="J918" s="87"/>
      <c r="K918" s="88"/>
      <c r="L918" s="89"/>
      <c r="M918" s="90"/>
      <c r="N918" s="91"/>
      <c r="O918" s="92"/>
      <c r="P918" s="93"/>
      <c r="Q918" s="94" t="n">
        <f aca="false">SUBTOTAL(9,Q917:Q917)</f>
        <v>50000</v>
      </c>
      <c r="R918" s="95" t="n">
        <f aca="false">SUBTOTAL(9,R917:R917)</f>
        <v>0</v>
      </c>
      <c r="S918" s="95" t="n">
        <f aca="false">SUBTOTAL(9,S917:S917)</f>
        <v>32500</v>
      </c>
      <c r="T918" s="95" t="n">
        <f aca="false">SUBTOTAL(9,T917:T917)</f>
        <v>32500</v>
      </c>
      <c r="U918" s="96" t="n">
        <f aca="false">SUBTOTAL(9,U917:U917)</f>
        <v>0</v>
      </c>
      <c r="V918" s="97"/>
    </row>
    <row r="919" customFormat="false" ht="13.8" hidden="true" customHeight="false" outlineLevel="2" collapsed="false">
      <c r="A919" s="84" t="n">
        <v>633</v>
      </c>
      <c r="B919" s="85" t="s">
        <v>917</v>
      </c>
      <c r="C919" s="85" t="s">
        <v>25</v>
      </c>
      <c r="D919" s="86" t="n">
        <v>0.9</v>
      </c>
      <c r="E919" s="85" t="s">
        <v>26</v>
      </c>
      <c r="F919" s="86" t="n">
        <v>300000</v>
      </c>
      <c r="G919" s="86"/>
      <c r="H919" s="86"/>
      <c r="I919" s="86"/>
      <c r="J919" s="87" t="n">
        <v>300000</v>
      </c>
      <c r="K919" s="88"/>
      <c r="L919" s="89"/>
      <c r="M919" s="90"/>
      <c r="N919" s="91"/>
      <c r="O919" s="92"/>
      <c r="P919" s="93"/>
      <c r="Q919" s="94" t="n">
        <f aca="false">SUM(G919:P919)</f>
        <v>300000</v>
      </c>
      <c r="R919" s="95" t="n">
        <f aca="false">Q919-F919</f>
        <v>0</v>
      </c>
      <c r="S919" s="95" t="n">
        <f aca="false">F919*D919</f>
        <v>270000</v>
      </c>
      <c r="T919" s="95" t="n">
        <f aca="false">Q919*D919</f>
        <v>270000</v>
      </c>
      <c r="U919" s="96" t="n">
        <f aca="false">T919-S919</f>
        <v>0</v>
      </c>
      <c r="V919" s="97"/>
    </row>
    <row r="920" customFormat="false" ht="13.8" hidden="true" customHeight="false" outlineLevel="2" collapsed="false">
      <c r="A920" s="84" t="n">
        <v>634</v>
      </c>
      <c r="B920" s="85" t="s">
        <v>917</v>
      </c>
      <c r="C920" s="85" t="s">
        <v>25</v>
      </c>
      <c r="D920" s="86" t="n">
        <v>0.9</v>
      </c>
      <c r="E920" s="85" t="s">
        <v>26</v>
      </c>
      <c r="F920" s="86" t="n">
        <v>30000</v>
      </c>
      <c r="G920" s="86"/>
      <c r="H920" s="86"/>
      <c r="I920" s="86"/>
      <c r="J920" s="87" t="n">
        <v>30000</v>
      </c>
      <c r="K920" s="88"/>
      <c r="L920" s="89"/>
      <c r="M920" s="90"/>
      <c r="N920" s="91"/>
      <c r="O920" s="92"/>
      <c r="P920" s="93"/>
      <c r="Q920" s="94" t="n">
        <f aca="false">SUM(G920:P920)</f>
        <v>30000</v>
      </c>
      <c r="R920" s="95" t="n">
        <f aca="false">Q920-F920</f>
        <v>0</v>
      </c>
      <c r="S920" s="95" t="n">
        <f aca="false">F920*D920</f>
        <v>27000</v>
      </c>
      <c r="T920" s="95" t="n">
        <f aca="false">Q920*D920</f>
        <v>27000</v>
      </c>
      <c r="U920" s="96" t="n">
        <f aca="false">T920-S920</f>
        <v>0</v>
      </c>
      <c r="V920" s="97"/>
    </row>
    <row r="921" customFormat="false" ht="13.8" hidden="true" customHeight="false" outlineLevel="2" collapsed="false">
      <c r="A921" s="84" t="n">
        <v>635</v>
      </c>
      <c r="B921" s="85" t="s">
        <v>917</v>
      </c>
      <c r="C921" s="85" t="s">
        <v>25</v>
      </c>
      <c r="D921" s="86" t="n">
        <v>0.9</v>
      </c>
      <c r="E921" s="85" t="s">
        <v>26</v>
      </c>
      <c r="F921" s="86" t="n">
        <v>50000</v>
      </c>
      <c r="G921" s="86"/>
      <c r="H921" s="86"/>
      <c r="I921" s="86"/>
      <c r="J921" s="87" t="n">
        <v>50000</v>
      </c>
      <c r="K921" s="88"/>
      <c r="L921" s="89"/>
      <c r="M921" s="90"/>
      <c r="N921" s="91"/>
      <c r="O921" s="92"/>
      <c r="P921" s="93"/>
      <c r="Q921" s="94" t="n">
        <f aca="false">SUM(G921:P921)</f>
        <v>50000</v>
      </c>
      <c r="R921" s="95" t="n">
        <f aca="false">Q921-F921</f>
        <v>0</v>
      </c>
      <c r="S921" s="95" t="n">
        <f aca="false">F921*D921</f>
        <v>45000</v>
      </c>
      <c r="T921" s="95" t="n">
        <f aca="false">Q921*D921</f>
        <v>45000</v>
      </c>
      <c r="U921" s="96" t="n">
        <f aca="false">T921-S921</f>
        <v>0</v>
      </c>
      <c r="V921" s="97"/>
    </row>
    <row r="922" customFormat="false" ht="13.8" hidden="true" customHeight="false" outlineLevel="2" collapsed="false">
      <c r="A922" s="84" t="n">
        <v>636</v>
      </c>
      <c r="B922" s="85" t="s">
        <v>917</v>
      </c>
      <c r="C922" s="85" t="s">
        <v>25</v>
      </c>
      <c r="D922" s="86" t="n">
        <v>0.9</v>
      </c>
      <c r="E922" s="85" t="s">
        <v>26</v>
      </c>
      <c r="F922" s="86" t="n">
        <v>115000</v>
      </c>
      <c r="G922" s="86"/>
      <c r="H922" s="86"/>
      <c r="I922" s="86"/>
      <c r="J922" s="87" t="n">
        <v>115000</v>
      </c>
      <c r="K922" s="88"/>
      <c r="L922" s="89"/>
      <c r="M922" s="90"/>
      <c r="N922" s="91"/>
      <c r="O922" s="92"/>
      <c r="P922" s="93"/>
      <c r="Q922" s="94" t="n">
        <f aca="false">SUM(G922:P922)</f>
        <v>115000</v>
      </c>
      <c r="R922" s="95" t="n">
        <f aca="false">Q922-F922</f>
        <v>0</v>
      </c>
      <c r="S922" s="95" t="n">
        <f aca="false">F922*D922</f>
        <v>103500</v>
      </c>
      <c r="T922" s="95" t="n">
        <f aca="false">Q922*D922</f>
        <v>103500</v>
      </c>
      <c r="U922" s="96" t="n">
        <f aca="false">T922-S922</f>
        <v>0</v>
      </c>
      <c r="V922" s="97"/>
    </row>
    <row r="923" customFormat="false" ht="13.8" hidden="false" customHeight="false" outlineLevel="1" collapsed="true">
      <c r="A923" s="84"/>
      <c r="B923" s="98" t="s">
        <v>1274</v>
      </c>
      <c r="C923" s="85"/>
      <c r="D923" s="86"/>
      <c r="E923" s="85"/>
      <c r="F923" s="86" t="n">
        <f aca="false">SUBTOTAL(9,F919:F922)</f>
        <v>495000</v>
      </c>
      <c r="G923" s="86"/>
      <c r="H923" s="86"/>
      <c r="I923" s="86"/>
      <c r="J923" s="87"/>
      <c r="K923" s="88"/>
      <c r="L923" s="89"/>
      <c r="M923" s="90"/>
      <c r="N923" s="91"/>
      <c r="O923" s="92"/>
      <c r="P923" s="93"/>
      <c r="Q923" s="94" t="n">
        <f aca="false">SUBTOTAL(9,Q919:Q922)</f>
        <v>495000</v>
      </c>
      <c r="R923" s="95" t="n">
        <f aca="false">SUBTOTAL(9,R919:R922)</f>
        <v>0</v>
      </c>
      <c r="S923" s="95" t="n">
        <f aca="false">SUBTOTAL(9,S919:S922)</f>
        <v>445500</v>
      </c>
      <c r="T923" s="95" t="n">
        <f aca="false">SUBTOTAL(9,T919:T922)</f>
        <v>445500</v>
      </c>
      <c r="U923" s="96" t="n">
        <f aca="false">SUBTOTAL(9,U919:U922)</f>
        <v>0</v>
      </c>
      <c r="V923" s="97"/>
    </row>
    <row r="924" customFormat="false" ht="13.8" hidden="true" customHeight="false" outlineLevel="2" collapsed="false">
      <c r="A924" s="84" t="n">
        <v>637</v>
      </c>
      <c r="B924" s="85" t="s">
        <v>921</v>
      </c>
      <c r="C924" s="85" t="s">
        <v>25</v>
      </c>
      <c r="D924" s="86" t="n">
        <v>0.52</v>
      </c>
      <c r="E924" s="85" t="s">
        <v>26</v>
      </c>
      <c r="F924" s="86" t="n">
        <v>30000</v>
      </c>
      <c r="G924" s="86"/>
      <c r="H924" s="86"/>
      <c r="I924" s="86"/>
      <c r="J924" s="87" t="n">
        <v>30000</v>
      </c>
      <c r="K924" s="88"/>
      <c r="L924" s="89"/>
      <c r="M924" s="90"/>
      <c r="N924" s="91"/>
      <c r="O924" s="92"/>
      <c r="P924" s="93"/>
      <c r="Q924" s="94" t="n">
        <f aca="false">SUM(G924:P924)</f>
        <v>30000</v>
      </c>
      <c r="R924" s="95" t="n">
        <f aca="false">Q924-F924</f>
        <v>0</v>
      </c>
      <c r="S924" s="95" t="n">
        <f aca="false">F924*D924</f>
        <v>15600</v>
      </c>
      <c r="T924" s="95" t="n">
        <f aca="false">Q924*D924</f>
        <v>15600</v>
      </c>
      <c r="U924" s="96" t="n">
        <f aca="false">T924-S924</f>
        <v>0</v>
      </c>
      <c r="V924" s="97"/>
    </row>
    <row r="925" customFormat="false" ht="13.8" hidden="false" customHeight="false" outlineLevel="1" collapsed="true">
      <c r="A925" s="84"/>
      <c r="B925" s="98" t="s">
        <v>1275</v>
      </c>
      <c r="C925" s="85"/>
      <c r="D925" s="86"/>
      <c r="E925" s="85"/>
      <c r="F925" s="86" t="n">
        <f aca="false">SUBTOTAL(9,F924:F924)</f>
        <v>30000</v>
      </c>
      <c r="G925" s="86"/>
      <c r="H925" s="86"/>
      <c r="I925" s="86"/>
      <c r="J925" s="87"/>
      <c r="K925" s="88"/>
      <c r="L925" s="89"/>
      <c r="M925" s="90"/>
      <c r="N925" s="91"/>
      <c r="O925" s="92"/>
      <c r="P925" s="93"/>
      <c r="Q925" s="94" t="n">
        <f aca="false">SUBTOTAL(9,Q924:Q924)</f>
        <v>30000</v>
      </c>
      <c r="R925" s="95" t="n">
        <f aca="false">SUBTOTAL(9,R924:R924)</f>
        <v>0</v>
      </c>
      <c r="S925" s="95" t="n">
        <f aca="false">SUBTOTAL(9,S924:S924)</f>
        <v>15600</v>
      </c>
      <c r="T925" s="95" t="n">
        <f aca="false">SUBTOTAL(9,T924:T924)</f>
        <v>15600</v>
      </c>
      <c r="U925" s="96" t="n">
        <f aca="false">SUBTOTAL(9,U924:U924)</f>
        <v>0</v>
      </c>
      <c r="V925" s="97"/>
    </row>
    <row r="926" customFormat="false" ht="13.8" hidden="true" customHeight="false" outlineLevel="2" collapsed="false">
      <c r="A926" s="84" t="n">
        <v>638</v>
      </c>
      <c r="B926" s="85" t="s">
        <v>925</v>
      </c>
      <c r="C926" s="85" t="s">
        <v>25</v>
      </c>
      <c r="D926" s="86" t="n">
        <v>0.4</v>
      </c>
      <c r="E926" s="85" t="s">
        <v>26</v>
      </c>
      <c r="F926" s="86" t="n">
        <v>300000</v>
      </c>
      <c r="G926" s="86"/>
      <c r="H926" s="86"/>
      <c r="I926" s="86"/>
      <c r="J926" s="87" t="n">
        <v>300000</v>
      </c>
      <c r="K926" s="88"/>
      <c r="L926" s="89"/>
      <c r="M926" s="90"/>
      <c r="N926" s="91"/>
      <c r="O926" s="92"/>
      <c r="P926" s="93"/>
      <c r="Q926" s="94" t="n">
        <f aca="false">SUM(G926:P926)</f>
        <v>300000</v>
      </c>
      <c r="R926" s="95" t="n">
        <f aca="false">Q926-F926</f>
        <v>0</v>
      </c>
      <c r="S926" s="95" t="n">
        <f aca="false">F926*D926</f>
        <v>120000</v>
      </c>
      <c r="T926" s="95" t="n">
        <f aca="false">Q926*D926</f>
        <v>120000</v>
      </c>
      <c r="U926" s="96" t="n">
        <f aca="false">T926-S926</f>
        <v>0</v>
      </c>
      <c r="V926" s="97"/>
    </row>
    <row r="927" customFormat="false" ht="13.8" hidden="true" customHeight="false" outlineLevel="2" collapsed="false">
      <c r="A927" s="84" t="n">
        <v>639</v>
      </c>
      <c r="B927" s="85" t="s">
        <v>925</v>
      </c>
      <c r="C927" s="85" t="s">
        <v>25</v>
      </c>
      <c r="D927" s="86" t="n">
        <v>0.4</v>
      </c>
      <c r="E927" s="85" t="s">
        <v>26</v>
      </c>
      <c r="F927" s="86" t="n">
        <v>100000</v>
      </c>
      <c r="G927" s="86"/>
      <c r="H927" s="86"/>
      <c r="I927" s="86"/>
      <c r="J927" s="87" t="n">
        <v>100000</v>
      </c>
      <c r="K927" s="88"/>
      <c r="L927" s="89"/>
      <c r="M927" s="90"/>
      <c r="N927" s="91"/>
      <c r="O927" s="92"/>
      <c r="P927" s="93"/>
      <c r="Q927" s="94" t="n">
        <f aca="false">SUM(G927:P927)</f>
        <v>100000</v>
      </c>
      <c r="R927" s="95" t="n">
        <f aca="false">Q927-F927</f>
        <v>0</v>
      </c>
      <c r="S927" s="95" t="n">
        <f aca="false">F927*D927</f>
        <v>40000</v>
      </c>
      <c r="T927" s="95" t="n">
        <f aca="false">Q927*D927</f>
        <v>40000</v>
      </c>
      <c r="U927" s="96" t="n">
        <f aca="false">T927-S927</f>
        <v>0</v>
      </c>
      <c r="V927" s="97"/>
    </row>
    <row r="928" customFormat="false" ht="13.8" hidden="false" customHeight="false" outlineLevel="1" collapsed="true">
      <c r="A928" s="84"/>
      <c r="B928" s="98" t="s">
        <v>1276</v>
      </c>
      <c r="C928" s="85"/>
      <c r="D928" s="86"/>
      <c r="E928" s="85"/>
      <c r="F928" s="86" t="n">
        <f aca="false">SUBTOTAL(9,F926:F927)</f>
        <v>400000</v>
      </c>
      <c r="G928" s="86"/>
      <c r="H928" s="86"/>
      <c r="I928" s="86"/>
      <c r="J928" s="87"/>
      <c r="K928" s="88"/>
      <c r="L928" s="89"/>
      <c r="M928" s="90"/>
      <c r="N928" s="91"/>
      <c r="O928" s="92"/>
      <c r="P928" s="93"/>
      <c r="Q928" s="94" t="n">
        <f aca="false">SUBTOTAL(9,Q926:Q927)</f>
        <v>400000</v>
      </c>
      <c r="R928" s="95" t="n">
        <f aca="false">SUBTOTAL(9,R926:R927)</f>
        <v>0</v>
      </c>
      <c r="S928" s="95" t="n">
        <f aca="false">SUBTOTAL(9,S926:S927)</f>
        <v>160000</v>
      </c>
      <c r="T928" s="95" t="n">
        <f aca="false">SUBTOTAL(9,T926:T927)</f>
        <v>160000</v>
      </c>
      <c r="U928" s="96" t="n">
        <f aca="false">SUBTOTAL(9,U926:U927)</f>
        <v>0</v>
      </c>
      <c r="V928" s="97"/>
    </row>
    <row r="929" customFormat="false" ht="13.8" hidden="true" customHeight="false" outlineLevel="2" collapsed="false">
      <c r="A929" s="84" t="n">
        <v>640</v>
      </c>
      <c r="B929" s="85" t="s">
        <v>927</v>
      </c>
      <c r="C929" s="85" t="s">
        <v>25</v>
      </c>
      <c r="D929" s="86" t="n">
        <v>0.4</v>
      </c>
      <c r="E929" s="85" t="s">
        <v>26</v>
      </c>
      <c r="F929" s="86" t="n">
        <v>150000</v>
      </c>
      <c r="G929" s="86"/>
      <c r="H929" s="86"/>
      <c r="I929" s="86"/>
      <c r="J929" s="87" t="n">
        <v>150000</v>
      </c>
      <c r="K929" s="88"/>
      <c r="L929" s="89"/>
      <c r="M929" s="90"/>
      <c r="N929" s="91"/>
      <c r="O929" s="92"/>
      <c r="P929" s="93"/>
      <c r="Q929" s="94" t="n">
        <f aca="false">SUM(G929:P929)</f>
        <v>150000</v>
      </c>
      <c r="R929" s="95" t="n">
        <f aca="false">Q929-F929</f>
        <v>0</v>
      </c>
      <c r="S929" s="95" t="n">
        <f aca="false">F929*D929</f>
        <v>60000</v>
      </c>
      <c r="T929" s="95" t="n">
        <f aca="false">Q929*D929</f>
        <v>60000</v>
      </c>
      <c r="U929" s="96" t="n">
        <f aca="false">T929-S929</f>
        <v>0</v>
      </c>
      <c r="V929" s="97"/>
    </row>
    <row r="930" customFormat="false" ht="13.8" hidden="true" customHeight="false" outlineLevel="2" collapsed="false">
      <c r="A930" s="84" t="n">
        <v>641</v>
      </c>
      <c r="B930" s="85" t="s">
        <v>927</v>
      </c>
      <c r="C930" s="85" t="s">
        <v>25</v>
      </c>
      <c r="D930" s="86" t="n">
        <v>0.4</v>
      </c>
      <c r="E930" s="85" t="s">
        <v>26</v>
      </c>
      <c r="F930" s="86" t="n">
        <v>50000</v>
      </c>
      <c r="G930" s="86"/>
      <c r="H930" s="86"/>
      <c r="I930" s="86"/>
      <c r="J930" s="87" t="n">
        <v>50000</v>
      </c>
      <c r="K930" s="88"/>
      <c r="L930" s="89"/>
      <c r="M930" s="90"/>
      <c r="N930" s="91"/>
      <c r="O930" s="92"/>
      <c r="P930" s="93"/>
      <c r="Q930" s="94" t="n">
        <f aca="false">SUM(G930:P930)</f>
        <v>50000</v>
      </c>
      <c r="R930" s="95" t="n">
        <f aca="false">Q930-F930</f>
        <v>0</v>
      </c>
      <c r="S930" s="95" t="n">
        <f aca="false">F930*D930</f>
        <v>20000</v>
      </c>
      <c r="T930" s="95" t="n">
        <f aca="false">Q930*D930</f>
        <v>20000</v>
      </c>
      <c r="U930" s="96" t="n">
        <f aca="false">T930-S930</f>
        <v>0</v>
      </c>
      <c r="V930" s="97"/>
    </row>
    <row r="931" customFormat="false" ht="13.8" hidden="false" customHeight="false" outlineLevel="1" collapsed="true">
      <c r="A931" s="84"/>
      <c r="B931" s="98" t="s">
        <v>1277</v>
      </c>
      <c r="C931" s="85"/>
      <c r="D931" s="86"/>
      <c r="E931" s="85"/>
      <c r="F931" s="86" t="n">
        <f aca="false">SUBTOTAL(9,F929:F930)</f>
        <v>200000</v>
      </c>
      <c r="G931" s="86"/>
      <c r="H931" s="86"/>
      <c r="I931" s="86"/>
      <c r="J931" s="87"/>
      <c r="K931" s="88"/>
      <c r="L931" s="89"/>
      <c r="M931" s="90"/>
      <c r="N931" s="91"/>
      <c r="O931" s="92"/>
      <c r="P931" s="93"/>
      <c r="Q931" s="94" t="n">
        <f aca="false">SUBTOTAL(9,Q929:Q930)</f>
        <v>200000</v>
      </c>
      <c r="R931" s="95" t="n">
        <f aca="false">SUBTOTAL(9,R929:R930)</f>
        <v>0</v>
      </c>
      <c r="S931" s="95" t="n">
        <f aca="false">SUBTOTAL(9,S929:S930)</f>
        <v>80000</v>
      </c>
      <c r="T931" s="95" t="n">
        <f aca="false">SUBTOTAL(9,T929:T930)</f>
        <v>80000</v>
      </c>
      <c r="U931" s="96" t="n">
        <f aca="false">SUBTOTAL(9,U929:U930)</f>
        <v>0</v>
      </c>
      <c r="V931" s="97"/>
    </row>
    <row r="932" customFormat="false" ht="13.8" hidden="true" customHeight="false" outlineLevel="2" collapsed="false">
      <c r="A932" s="84" t="n">
        <v>642</v>
      </c>
      <c r="B932" s="85" t="s">
        <v>930</v>
      </c>
      <c r="C932" s="85" t="s">
        <v>32</v>
      </c>
      <c r="D932" s="86" t="n">
        <v>3.69</v>
      </c>
      <c r="E932" s="85" t="s">
        <v>26</v>
      </c>
      <c r="F932" s="86" t="n">
        <v>25699</v>
      </c>
      <c r="G932" s="86"/>
      <c r="H932" s="86"/>
      <c r="I932" s="86"/>
      <c r="J932" s="87"/>
      <c r="K932" s="88"/>
      <c r="L932" s="89" t="n">
        <v>25699</v>
      </c>
      <c r="M932" s="90"/>
      <c r="N932" s="91"/>
      <c r="O932" s="92"/>
      <c r="P932" s="93"/>
      <c r="Q932" s="94" t="n">
        <f aca="false">SUM(G932:P932)</f>
        <v>25699</v>
      </c>
      <c r="R932" s="95" t="n">
        <f aca="false">Q932-F932</f>
        <v>0</v>
      </c>
      <c r="S932" s="95" t="n">
        <f aca="false">F932*D932</f>
        <v>94829.31</v>
      </c>
      <c r="T932" s="95" t="n">
        <f aca="false">Q932*D932</f>
        <v>94829.31</v>
      </c>
      <c r="U932" s="96" t="n">
        <f aca="false">T932-S932</f>
        <v>0</v>
      </c>
      <c r="V932" s="97"/>
    </row>
    <row r="933" customFormat="false" ht="13.8" hidden="true" customHeight="false" outlineLevel="2" collapsed="false">
      <c r="A933" s="84" t="n">
        <v>643</v>
      </c>
      <c r="B933" s="85" t="s">
        <v>930</v>
      </c>
      <c r="C933" s="85" t="s">
        <v>32</v>
      </c>
      <c r="D933" s="86" t="n">
        <v>3.69</v>
      </c>
      <c r="E933" s="85" t="s">
        <v>26</v>
      </c>
      <c r="F933" s="86" t="n">
        <v>6000</v>
      </c>
      <c r="G933" s="86"/>
      <c r="H933" s="86"/>
      <c r="I933" s="86"/>
      <c r="J933" s="87"/>
      <c r="K933" s="88"/>
      <c r="L933" s="89" t="n">
        <v>6000</v>
      </c>
      <c r="M933" s="90"/>
      <c r="N933" s="91"/>
      <c r="O933" s="92"/>
      <c r="P933" s="93"/>
      <c r="Q933" s="94" t="n">
        <f aca="false">SUM(G933:P933)</f>
        <v>6000</v>
      </c>
      <c r="R933" s="95" t="n">
        <f aca="false">Q933-F933</f>
        <v>0</v>
      </c>
      <c r="S933" s="95" t="n">
        <f aca="false">F933*D933</f>
        <v>22140</v>
      </c>
      <c r="T933" s="95" t="n">
        <f aca="false">Q933*D933</f>
        <v>22140</v>
      </c>
      <c r="U933" s="96" t="n">
        <f aca="false">T933-S933</f>
        <v>0</v>
      </c>
      <c r="V933" s="97"/>
    </row>
    <row r="934" customFormat="false" ht="13.8" hidden="false" customHeight="false" outlineLevel="1" collapsed="true">
      <c r="A934" s="84"/>
      <c r="B934" s="98" t="s">
        <v>1278</v>
      </c>
      <c r="C934" s="85"/>
      <c r="D934" s="86"/>
      <c r="E934" s="85"/>
      <c r="F934" s="86" t="n">
        <f aca="false">SUBTOTAL(9,F932:F933)</f>
        <v>31699</v>
      </c>
      <c r="G934" s="86"/>
      <c r="H934" s="86"/>
      <c r="I934" s="86"/>
      <c r="J934" s="87"/>
      <c r="K934" s="88"/>
      <c r="L934" s="89"/>
      <c r="M934" s="90"/>
      <c r="N934" s="91"/>
      <c r="O934" s="92"/>
      <c r="P934" s="93"/>
      <c r="Q934" s="94" t="n">
        <f aca="false">SUBTOTAL(9,Q932:Q933)</f>
        <v>31699</v>
      </c>
      <c r="R934" s="95" t="n">
        <f aca="false">SUBTOTAL(9,R932:R933)</f>
        <v>0</v>
      </c>
      <c r="S934" s="95" t="n">
        <f aca="false">SUBTOTAL(9,S932:S933)</f>
        <v>116969.31</v>
      </c>
      <c r="T934" s="95" t="n">
        <f aca="false">SUBTOTAL(9,T932:T933)</f>
        <v>116969.31</v>
      </c>
      <c r="U934" s="96" t="n">
        <f aca="false">SUBTOTAL(9,U932:U933)</f>
        <v>0</v>
      </c>
      <c r="V934" s="97"/>
    </row>
    <row r="935" customFormat="false" ht="13.8" hidden="true" customHeight="false" outlineLevel="2" collapsed="false">
      <c r="A935" s="84" t="n">
        <v>644</v>
      </c>
      <c r="B935" s="85" t="s">
        <v>934</v>
      </c>
      <c r="C935" s="85" t="s">
        <v>538</v>
      </c>
      <c r="D935" s="86" t="n">
        <v>249858.6429</v>
      </c>
      <c r="E935" s="85" t="s">
        <v>26</v>
      </c>
      <c r="F935" s="86" t="n">
        <v>35</v>
      </c>
      <c r="G935" s="86"/>
      <c r="H935" s="86"/>
      <c r="I935" s="86"/>
      <c r="J935" s="87"/>
      <c r="K935" s="88"/>
      <c r="L935" s="89" t="n">
        <v>35</v>
      </c>
      <c r="M935" s="90"/>
      <c r="N935" s="91"/>
      <c r="O935" s="92"/>
      <c r="P935" s="93"/>
      <c r="Q935" s="94" t="n">
        <f aca="false">SUM(G935:P935)</f>
        <v>35</v>
      </c>
      <c r="R935" s="95" t="n">
        <f aca="false">Q935-F935</f>
        <v>0</v>
      </c>
      <c r="S935" s="95" t="n">
        <f aca="false">F935*D935</f>
        <v>8745052.5015</v>
      </c>
      <c r="T935" s="95" t="n">
        <f aca="false">Q935*D935</f>
        <v>8745052.5015</v>
      </c>
      <c r="U935" s="96" t="n">
        <f aca="false">T935-S935</f>
        <v>0</v>
      </c>
      <c r="V935" s="97"/>
    </row>
    <row r="936" customFormat="false" ht="13.8" hidden="false" customHeight="false" outlineLevel="1" collapsed="true">
      <c r="A936" s="84"/>
      <c r="B936" s="98" t="s">
        <v>1279</v>
      </c>
      <c r="C936" s="85"/>
      <c r="D936" s="86"/>
      <c r="E936" s="85"/>
      <c r="F936" s="86" t="n">
        <f aca="false">SUBTOTAL(9,F935:F935)</f>
        <v>35</v>
      </c>
      <c r="G936" s="86"/>
      <c r="H936" s="86"/>
      <c r="I936" s="86"/>
      <c r="J936" s="87"/>
      <c r="K936" s="88"/>
      <c r="L936" s="89"/>
      <c r="M936" s="90"/>
      <c r="N936" s="91"/>
      <c r="O936" s="92"/>
      <c r="P936" s="93"/>
      <c r="Q936" s="94" t="n">
        <f aca="false">SUBTOTAL(9,Q935:Q935)</f>
        <v>35</v>
      </c>
      <c r="R936" s="95" t="n">
        <f aca="false">SUBTOTAL(9,R935:R935)</f>
        <v>0</v>
      </c>
      <c r="S936" s="95" t="n">
        <f aca="false">SUBTOTAL(9,S935:S935)</f>
        <v>8745052.5015</v>
      </c>
      <c r="T936" s="95" t="n">
        <f aca="false">SUBTOTAL(9,T935:T935)</f>
        <v>8745052.5015</v>
      </c>
      <c r="U936" s="96" t="n">
        <f aca="false">SUBTOTAL(9,U935:U935)</f>
        <v>0</v>
      </c>
      <c r="V936" s="97"/>
    </row>
    <row r="937" customFormat="false" ht="13.8" hidden="true" customHeight="false" outlineLevel="2" collapsed="false">
      <c r="A937" s="84" t="n">
        <v>645</v>
      </c>
      <c r="B937" s="85" t="s">
        <v>936</v>
      </c>
      <c r="C937" s="85" t="s">
        <v>226</v>
      </c>
      <c r="D937" s="86" t="n">
        <v>22560</v>
      </c>
      <c r="E937" s="85" t="s">
        <v>26</v>
      </c>
      <c r="F937" s="86" t="n">
        <v>89</v>
      </c>
      <c r="G937" s="86"/>
      <c r="H937" s="86"/>
      <c r="I937" s="86"/>
      <c r="J937" s="87"/>
      <c r="K937" s="88"/>
      <c r="L937" s="89" t="n">
        <v>89</v>
      </c>
      <c r="M937" s="90"/>
      <c r="N937" s="91"/>
      <c r="O937" s="92"/>
      <c r="P937" s="93"/>
      <c r="Q937" s="94" t="n">
        <f aca="false">SUM(G937:P937)</f>
        <v>89</v>
      </c>
      <c r="R937" s="95" t="n">
        <f aca="false">Q937-F937</f>
        <v>0</v>
      </c>
      <c r="S937" s="95" t="n">
        <f aca="false">F937*D937</f>
        <v>2007840</v>
      </c>
      <c r="T937" s="95" t="n">
        <f aca="false">Q937*D937</f>
        <v>2007840</v>
      </c>
      <c r="U937" s="96" t="n">
        <f aca="false">T937-S937</f>
        <v>0</v>
      </c>
      <c r="V937" s="97"/>
    </row>
    <row r="938" customFormat="false" ht="13.8" hidden="false" customHeight="false" outlineLevel="1" collapsed="true">
      <c r="A938" s="84"/>
      <c r="B938" s="98" t="s">
        <v>1280</v>
      </c>
      <c r="C938" s="85"/>
      <c r="D938" s="86"/>
      <c r="E938" s="85"/>
      <c r="F938" s="86" t="n">
        <f aca="false">SUBTOTAL(9,F937:F937)</f>
        <v>89</v>
      </c>
      <c r="G938" s="86"/>
      <c r="H938" s="86"/>
      <c r="I938" s="86"/>
      <c r="J938" s="87"/>
      <c r="K938" s="88"/>
      <c r="L938" s="89"/>
      <c r="M938" s="90"/>
      <c r="N938" s="91"/>
      <c r="O938" s="92"/>
      <c r="P938" s="93"/>
      <c r="Q938" s="94" t="n">
        <f aca="false">SUBTOTAL(9,Q937:Q937)</f>
        <v>89</v>
      </c>
      <c r="R938" s="95" t="n">
        <f aca="false">SUBTOTAL(9,R937:R937)</f>
        <v>0</v>
      </c>
      <c r="S938" s="95" t="n">
        <f aca="false">SUBTOTAL(9,S937:S937)</f>
        <v>2007840</v>
      </c>
      <c r="T938" s="95" t="n">
        <f aca="false">SUBTOTAL(9,T937:T937)</f>
        <v>2007840</v>
      </c>
      <c r="U938" s="96" t="n">
        <f aca="false">SUBTOTAL(9,U937:U937)</f>
        <v>0</v>
      </c>
      <c r="V938" s="97"/>
    </row>
    <row r="939" customFormat="false" ht="13.8" hidden="true" customHeight="false" outlineLevel="2" collapsed="false">
      <c r="A939" s="84" t="n">
        <v>646</v>
      </c>
      <c r="B939" s="85" t="s">
        <v>938</v>
      </c>
      <c r="C939" s="85" t="s">
        <v>939</v>
      </c>
      <c r="D939" s="86" t="n">
        <v>4950</v>
      </c>
      <c r="E939" s="85" t="s">
        <v>26</v>
      </c>
      <c r="F939" s="86" t="n">
        <v>28</v>
      </c>
      <c r="G939" s="86"/>
      <c r="H939" s="86"/>
      <c r="I939" s="86"/>
      <c r="J939" s="87" t="n">
        <v>28</v>
      </c>
      <c r="K939" s="88"/>
      <c r="L939" s="89"/>
      <c r="M939" s="90"/>
      <c r="N939" s="91"/>
      <c r="O939" s="92"/>
      <c r="P939" s="93"/>
      <c r="Q939" s="94" t="n">
        <f aca="false">SUM(G939:P939)</f>
        <v>28</v>
      </c>
      <c r="R939" s="95" t="n">
        <f aca="false">Q939-F939</f>
        <v>0</v>
      </c>
      <c r="S939" s="95" t="n">
        <f aca="false">F939*D939</f>
        <v>138600</v>
      </c>
      <c r="T939" s="95" t="n">
        <f aca="false">Q939*D939</f>
        <v>138600</v>
      </c>
      <c r="U939" s="96" t="n">
        <f aca="false">T939-S939</f>
        <v>0</v>
      </c>
      <c r="V939" s="97"/>
    </row>
    <row r="940" customFormat="false" ht="13.8" hidden="false" customHeight="false" outlineLevel="1" collapsed="true">
      <c r="A940" s="84"/>
      <c r="B940" s="98" t="s">
        <v>1281</v>
      </c>
      <c r="C940" s="85"/>
      <c r="D940" s="86"/>
      <c r="E940" s="85"/>
      <c r="F940" s="86" t="n">
        <f aca="false">SUBTOTAL(9,F939:F939)</f>
        <v>28</v>
      </c>
      <c r="G940" s="86"/>
      <c r="H940" s="86"/>
      <c r="I940" s="86"/>
      <c r="J940" s="87"/>
      <c r="K940" s="88"/>
      <c r="L940" s="89"/>
      <c r="M940" s="90"/>
      <c r="N940" s="91"/>
      <c r="O940" s="92"/>
      <c r="P940" s="93"/>
      <c r="Q940" s="94" t="n">
        <f aca="false">SUBTOTAL(9,Q939:Q939)</f>
        <v>28</v>
      </c>
      <c r="R940" s="95" t="n">
        <f aca="false">SUBTOTAL(9,R939:R939)</f>
        <v>0</v>
      </c>
      <c r="S940" s="95" t="n">
        <f aca="false">SUBTOTAL(9,S939:S939)</f>
        <v>138600</v>
      </c>
      <c r="T940" s="95" t="n">
        <f aca="false">SUBTOTAL(9,T939:T939)</f>
        <v>138600</v>
      </c>
      <c r="U940" s="96" t="n">
        <f aca="false">SUBTOTAL(9,U939:U939)</f>
        <v>0</v>
      </c>
      <c r="V940" s="97"/>
    </row>
    <row r="941" customFormat="false" ht="13.8" hidden="true" customHeight="false" outlineLevel="2" collapsed="false">
      <c r="A941" s="84" t="n">
        <v>647</v>
      </c>
      <c r="B941" s="85" t="s">
        <v>942</v>
      </c>
      <c r="C941" s="85" t="s">
        <v>80</v>
      </c>
      <c r="D941" s="86" t="n">
        <v>37.518</v>
      </c>
      <c r="E941" s="85" t="s">
        <v>26</v>
      </c>
      <c r="F941" s="86" t="n">
        <v>12160</v>
      </c>
      <c r="G941" s="86"/>
      <c r="H941" s="86"/>
      <c r="I941" s="86"/>
      <c r="J941" s="87"/>
      <c r="K941" s="88"/>
      <c r="L941" s="89"/>
      <c r="M941" s="90"/>
      <c r="N941" s="91"/>
      <c r="O941" s="92"/>
      <c r="P941" s="93"/>
      <c r="Q941" s="94" t="n">
        <f aca="false">SUM(G941:P941)</f>
        <v>0</v>
      </c>
      <c r="R941" s="95" t="n">
        <f aca="false">Q941-F941</f>
        <v>-12160</v>
      </c>
      <c r="S941" s="95" t="n">
        <f aca="false">F941*D941</f>
        <v>456218.88</v>
      </c>
      <c r="T941" s="95" t="n">
        <f aca="false">Q941*D941</f>
        <v>0</v>
      </c>
      <c r="U941" s="96" t="n">
        <f aca="false">T941-S941</f>
        <v>-456218.88</v>
      </c>
      <c r="V941" s="97"/>
    </row>
    <row r="942" customFormat="false" ht="13.8" hidden="true" customHeight="false" outlineLevel="2" collapsed="false">
      <c r="A942" s="84" t="n">
        <v>648</v>
      </c>
      <c r="B942" s="85" t="s">
        <v>942</v>
      </c>
      <c r="C942" s="85" t="s">
        <v>80</v>
      </c>
      <c r="D942" s="86" t="n">
        <v>37.518</v>
      </c>
      <c r="E942" s="85" t="s">
        <v>26</v>
      </c>
      <c r="F942" s="86" t="n">
        <v>3400</v>
      </c>
      <c r="G942" s="86"/>
      <c r="H942" s="86"/>
      <c r="I942" s="86"/>
      <c r="J942" s="87"/>
      <c r="K942" s="88"/>
      <c r="L942" s="89"/>
      <c r="M942" s="90"/>
      <c r="N942" s="91"/>
      <c r="O942" s="92"/>
      <c r="P942" s="93"/>
      <c r="Q942" s="94" t="n">
        <f aca="false">SUM(G942:P942)</f>
        <v>0</v>
      </c>
      <c r="R942" s="95" t="n">
        <f aca="false">Q942-F942</f>
        <v>-3400</v>
      </c>
      <c r="S942" s="95" t="n">
        <f aca="false">F942*D942</f>
        <v>127561.2</v>
      </c>
      <c r="T942" s="95" t="n">
        <f aca="false">Q942*D942</f>
        <v>0</v>
      </c>
      <c r="U942" s="96" t="n">
        <f aca="false">T942-S942</f>
        <v>-127561.2</v>
      </c>
      <c r="V942" s="97"/>
    </row>
    <row r="943" customFormat="false" ht="13.8" hidden="true" customHeight="false" outlineLevel="2" collapsed="false">
      <c r="A943" s="84" t="n">
        <v>649</v>
      </c>
      <c r="B943" s="85" t="s">
        <v>942</v>
      </c>
      <c r="C943" s="85" t="s">
        <v>80</v>
      </c>
      <c r="D943" s="86" t="n">
        <v>37.518</v>
      </c>
      <c r="E943" s="85" t="s">
        <v>26</v>
      </c>
      <c r="F943" s="86" t="n">
        <v>14400</v>
      </c>
      <c r="G943" s="86"/>
      <c r="H943" s="86"/>
      <c r="I943" s="86"/>
      <c r="J943" s="87" t="n">
        <v>29912</v>
      </c>
      <c r="K943" s="88"/>
      <c r="L943" s="89"/>
      <c r="M943" s="90"/>
      <c r="N943" s="91"/>
      <c r="O943" s="92"/>
      <c r="P943" s="93"/>
      <c r="Q943" s="94" t="n">
        <f aca="false">SUM(G943:P943)</f>
        <v>29912</v>
      </c>
      <c r="R943" s="95" t="n">
        <f aca="false">Q943-F943</f>
        <v>15512</v>
      </c>
      <c r="S943" s="95" t="n">
        <f aca="false">F943*D943</f>
        <v>540259.2</v>
      </c>
      <c r="T943" s="95" t="n">
        <f aca="false">Q943*D943</f>
        <v>1122238.416</v>
      </c>
      <c r="U943" s="96" t="n">
        <f aca="false">T943-S943</f>
        <v>581979.216</v>
      </c>
      <c r="V943" s="97"/>
    </row>
    <row r="944" customFormat="false" ht="13.8" hidden="false" customHeight="false" outlineLevel="1" collapsed="true">
      <c r="A944" s="84"/>
      <c r="B944" s="98" t="s">
        <v>1282</v>
      </c>
      <c r="C944" s="85"/>
      <c r="D944" s="86"/>
      <c r="E944" s="85"/>
      <c r="F944" s="86" t="n">
        <f aca="false">SUBTOTAL(9,F941:F943)</f>
        <v>29960</v>
      </c>
      <c r="G944" s="86"/>
      <c r="H944" s="86"/>
      <c r="I944" s="86"/>
      <c r="J944" s="87"/>
      <c r="K944" s="88"/>
      <c r="L944" s="89"/>
      <c r="M944" s="90"/>
      <c r="N944" s="91"/>
      <c r="O944" s="92"/>
      <c r="P944" s="93"/>
      <c r="Q944" s="94" t="n">
        <f aca="false">SUBTOTAL(9,Q941:Q943)</f>
        <v>29912</v>
      </c>
      <c r="R944" s="95" t="n">
        <f aca="false">SUBTOTAL(9,R941:R943)</f>
        <v>-48</v>
      </c>
      <c r="S944" s="95" t="n">
        <f aca="false">SUBTOTAL(9,S941:S943)</f>
        <v>1124039.28</v>
      </c>
      <c r="T944" s="95" t="n">
        <f aca="false">SUBTOTAL(9,T941:T943)</f>
        <v>1122238.416</v>
      </c>
      <c r="U944" s="96" t="n">
        <f aca="false">SUBTOTAL(9,U941:U943)</f>
        <v>-1800.86399999994</v>
      </c>
      <c r="V944" s="97"/>
    </row>
    <row r="945" customFormat="false" ht="13.8" hidden="true" customHeight="false" outlineLevel="2" collapsed="false">
      <c r="A945" s="84" t="n">
        <v>650</v>
      </c>
      <c r="B945" s="85" t="s">
        <v>948</v>
      </c>
      <c r="C945" s="85" t="s">
        <v>25</v>
      </c>
      <c r="D945" s="86" t="n">
        <v>85</v>
      </c>
      <c r="E945" s="85" t="s">
        <v>26</v>
      </c>
      <c r="F945" s="86" t="n">
        <v>4</v>
      </c>
      <c r="G945" s="86"/>
      <c r="H945" s="86"/>
      <c r="I945" s="86"/>
      <c r="J945" s="87"/>
      <c r="K945" s="88"/>
      <c r="L945" s="89"/>
      <c r="M945" s="90"/>
      <c r="N945" s="91"/>
      <c r="O945" s="92"/>
      <c r="P945" s="93"/>
      <c r="Q945" s="94" t="n">
        <f aca="false">SUM(G945:P945)</f>
        <v>0</v>
      </c>
      <c r="R945" s="95" t="n">
        <f aca="false">Q945-F945</f>
        <v>-4</v>
      </c>
      <c r="S945" s="95" t="n">
        <f aca="false">F945*D945</f>
        <v>340</v>
      </c>
      <c r="T945" s="95" t="n">
        <f aca="false">Q945*D945</f>
        <v>0</v>
      </c>
      <c r="U945" s="96" t="n">
        <f aca="false">T945-S945</f>
        <v>-340</v>
      </c>
      <c r="V945" s="97"/>
    </row>
    <row r="946" customFormat="false" ht="13.8" hidden="true" customHeight="false" outlineLevel="2" collapsed="false">
      <c r="A946" s="84" t="n">
        <v>651</v>
      </c>
      <c r="B946" s="85" t="s">
        <v>948</v>
      </c>
      <c r="C946" s="85" t="s">
        <v>25</v>
      </c>
      <c r="D946" s="86" t="n">
        <v>85</v>
      </c>
      <c r="E946" s="85" t="s">
        <v>26</v>
      </c>
      <c r="F946" s="86" t="n">
        <v>2</v>
      </c>
      <c r="G946" s="86"/>
      <c r="H946" s="86"/>
      <c r="I946" s="86"/>
      <c r="J946" s="87"/>
      <c r="K946" s="88"/>
      <c r="L946" s="89"/>
      <c r="M946" s="90"/>
      <c r="N946" s="91"/>
      <c r="O946" s="92"/>
      <c r="P946" s="93"/>
      <c r="Q946" s="94" t="n">
        <f aca="false">SUM(G946:P946)</f>
        <v>0</v>
      </c>
      <c r="R946" s="95" t="n">
        <f aca="false">Q946-F946</f>
        <v>-2</v>
      </c>
      <c r="S946" s="95" t="n">
        <f aca="false">F946*D946</f>
        <v>170</v>
      </c>
      <c r="T946" s="95" t="n">
        <f aca="false">Q946*D946</f>
        <v>0</v>
      </c>
      <c r="U946" s="96" t="n">
        <f aca="false">T946-S946</f>
        <v>-170</v>
      </c>
      <c r="V946" s="97"/>
    </row>
    <row r="947" customFormat="false" ht="13.8" hidden="false" customHeight="false" outlineLevel="1" collapsed="true">
      <c r="A947" s="84"/>
      <c r="B947" s="98" t="s">
        <v>1283</v>
      </c>
      <c r="C947" s="85"/>
      <c r="D947" s="86"/>
      <c r="E947" s="85"/>
      <c r="F947" s="86" t="n">
        <f aca="false">SUBTOTAL(9,F945:F946)</f>
        <v>6</v>
      </c>
      <c r="G947" s="86"/>
      <c r="H947" s="86"/>
      <c r="I947" s="86"/>
      <c r="J947" s="87"/>
      <c r="K947" s="88"/>
      <c r="L947" s="89"/>
      <c r="M947" s="90"/>
      <c r="N947" s="91"/>
      <c r="O947" s="92"/>
      <c r="P947" s="93"/>
      <c r="Q947" s="94" t="n">
        <f aca="false">SUBTOTAL(9,Q945:Q946)</f>
        <v>0</v>
      </c>
      <c r="R947" s="95" t="n">
        <f aca="false">SUBTOTAL(9,R945:R946)</f>
        <v>-6</v>
      </c>
      <c r="S947" s="95" t="n">
        <f aca="false">SUBTOTAL(9,S945:S946)</f>
        <v>510</v>
      </c>
      <c r="T947" s="95" t="n">
        <f aca="false">SUBTOTAL(9,T945:T946)</f>
        <v>0</v>
      </c>
      <c r="U947" s="96" t="n">
        <f aca="false">SUBTOTAL(9,U945:U946)</f>
        <v>-510</v>
      </c>
      <c r="V947" s="97"/>
    </row>
    <row r="948" customFormat="false" ht="13.8" hidden="true" customHeight="false" outlineLevel="2" collapsed="false">
      <c r="A948" s="84" t="n">
        <v>652</v>
      </c>
      <c r="B948" s="85" t="s">
        <v>950</v>
      </c>
      <c r="C948" s="85" t="s">
        <v>951</v>
      </c>
      <c r="D948" s="86" t="n">
        <v>18</v>
      </c>
      <c r="E948" s="85" t="s">
        <v>26</v>
      </c>
      <c r="F948" s="86" t="n">
        <v>100</v>
      </c>
      <c r="G948" s="86"/>
      <c r="H948" s="86"/>
      <c r="I948" s="86"/>
      <c r="J948" s="87" t="n">
        <v>89</v>
      </c>
      <c r="K948" s="88"/>
      <c r="L948" s="89"/>
      <c r="M948" s="90"/>
      <c r="N948" s="91"/>
      <c r="O948" s="92"/>
      <c r="P948" s="93"/>
      <c r="Q948" s="94" t="n">
        <f aca="false">SUM(G948:P948)</f>
        <v>89</v>
      </c>
      <c r="R948" s="95" t="n">
        <f aca="false">Q948-F948</f>
        <v>-11</v>
      </c>
      <c r="S948" s="95" t="n">
        <f aca="false">F948*D948</f>
        <v>1800</v>
      </c>
      <c r="T948" s="95" t="n">
        <f aca="false">Q948*D948</f>
        <v>1602</v>
      </c>
      <c r="U948" s="96" t="n">
        <f aca="false">T948-S948</f>
        <v>-198</v>
      </c>
      <c r="V948" s="97"/>
    </row>
    <row r="949" customFormat="false" ht="13.8" hidden="false" customHeight="false" outlineLevel="1" collapsed="true">
      <c r="A949" s="84"/>
      <c r="B949" s="98" t="s">
        <v>1284</v>
      </c>
      <c r="C949" s="85"/>
      <c r="D949" s="86"/>
      <c r="E949" s="85"/>
      <c r="F949" s="86" t="n">
        <f aca="false">SUBTOTAL(9,F948:F948)</f>
        <v>100</v>
      </c>
      <c r="G949" s="86"/>
      <c r="H949" s="86"/>
      <c r="I949" s="86"/>
      <c r="J949" s="87"/>
      <c r="K949" s="88"/>
      <c r="L949" s="89"/>
      <c r="M949" s="90"/>
      <c r="N949" s="91"/>
      <c r="O949" s="92"/>
      <c r="P949" s="93"/>
      <c r="Q949" s="94" t="n">
        <f aca="false">SUBTOTAL(9,Q948:Q948)</f>
        <v>89</v>
      </c>
      <c r="R949" s="95" t="n">
        <f aca="false">SUBTOTAL(9,R948:R948)</f>
        <v>-11</v>
      </c>
      <c r="S949" s="95" t="n">
        <f aca="false">SUBTOTAL(9,S948:S948)</f>
        <v>1800</v>
      </c>
      <c r="T949" s="95" t="n">
        <f aca="false">SUBTOTAL(9,T948:T948)</f>
        <v>1602</v>
      </c>
      <c r="U949" s="96" t="n">
        <f aca="false">SUBTOTAL(9,U948:U948)</f>
        <v>-198</v>
      </c>
      <c r="V949" s="97"/>
    </row>
    <row r="950" customFormat="false" ht="13.8" hidden="true" customHeight="false" outlineLevel="2" collapsed="false">
      <c r="A950" s="84" t="n">
        <v>653</v>
      </c>
      <c r="B950" s="85" t="s">
        <v>954</v>
      </c>
      <c r="C950" s="85" t="s">
        <v>80</v>
      </c>
      <c r="D950" s="86" t="n">
        <v>33322</v>
      </c>
      <c r="E950" s="85" t="s">
        <v>26</v>
      </c>
      <c r="F950" s="86" t="n">
        <v>10</v>
      </c>
      <c r="G950" s="86"/>
      <c r="H950" s="86"/>
      <c r="I950" s="86"/>
      <c r="J950" s="87" t="n">
        <v>10</v>
      </c>
      <c r="K950" s="88"/>
      <c r="L950" s="89"/>
      <c r="M950" s="90"/>
      <c r="N950" s="91"/>
      <c r="O950" s="92"/>
      <c r="P950" s="93"/>
      <c r="Q950" s="94" t="n">
        <f aca="false">SUM(G950:P950)</f>
        <v>10</v>
      </c>
      <c r="R950" s="95" t="n">
        <f aca="false">Q950-F950</f>
        <v>0</v>
      </c>
      <c r="S950" s="95" t="n">
        <f aca="false">F950*D950</f>
        <v>333220</v>
      </c>
      <c r="T950" s="95" t="n">
        <f aca="false">Q950*D950</f>
        <v>333220</v>
      </c>
      <c r="U950" s="96" t="n">
        <f aca="false">T950-S950</f>
        <v>0</v>
      </c>
      <c r="V950" s="97"/>
    </row>
    <row r="951" customFormat="false" ht="13.8" hidden="false" customHeight="false" outlineLevel="1" collapsed="true">
      <c r="A951" s="109"/>
      <c r="B951" s="110" t="s">
        <v>1285</v>
      </c>
      <c r="C951" s="111"/>
      <c r="D951" s="112"/>
      <c r="E951" s="111"/>
      <c r="F951" s="112" t="n">
        <f aca="false">SUBTOTAL(9,F950:F950)</f>
        <v>10</v>
      </c>
      <c r="G951" s="112"/>
      <c r="H951" s="112"/>
      <c r="I951" s="112"/>
      <c r="J951" s="113"/>
      <c r="K951" s="114"/>
      <c r="L951" s="115"/>
      <c r="M951" s="116"/>
      <c r="N951" s="117"/>
      <c r="O951" s="118"/>
      <c r="P951" s="119"/>
      <c r="Q951" s="120" t="n">
        <f aca="false">SUBTOTAL(9,Q950:Q950)</f>
        <v>10</v>
      </c>
      <c r="R951" s="121" t="n">
        <f aca="false">SUBTOTAL(9,R950:R950)</f>
        <v>0</v>
      </c>
      <c r="S951" s="121" t="n">
        <f aca="false">SUBTOTAL(9,S950:S950)</f>
        <v>333220</v>
      </c>
      <c r="T951" s="121" t="n">
        <f aca="false">SUBTOTAL(9,T950:T950)</f>
        <v>333220</v>
      </c>
      <c r="U951" s="121" t="n">
        <f aca="false">SUBTOTAL(9,U950:U950)</f>
        <v>0</v>
      </c>
      <c r="V951" s="97"/>
    </row>
    <row r="952" customFormat="false" ht="13.8" hidden="false" customHeight="false" outlineLevel="0" collapsed="false">
      <c r="A952" s="109"/>
      <c r="B952" s="110" t="s">
        <v>992</v>
      </c>
      <c r="C952" s="111"/>
      <c r="D952" s="112"/>
      <c r="E952" s="111"/>
      <c r="F952" s="112" t="n">
        <f aca="false">SUBTOTAL(9,F4:F950)</f>
        <v>34732934</v>
      </c>
      <c r="G952" s="112"/>
      <c r="H952" s="112"/>
      <c r="I952" s="112"/>
      <c r="J952" s="113"/>
      <c r="K952" s="114"/>
      <c r="L952" s="115"/>
      <c r="M952" s="116"/>
      <c r="N952" s="117"/>
      <c r="O952" s="118"/>
      <c r="P952" s="119"/>
      <c r="Q952" s="120" t="n">
        <f aca="false">SUBTOTAL(9,Q4:Q950)</f>
        <v>34674539</v>
      </c>
      <c r="R952" s="121" t="n">
        <f aca="false">SUBTOTAL(9,R4:R950)</f>
        <v>-58395</v>
      </c>
      <c r="S952" s="121" t="n">
        <f aca="false">SUBTOTAL(9,S4:S950)</f>
        <v>708110689.5556</v>
      </c>
      <c r="T952" s="121" t="n">
        <f aca="false">SUBTOTAL(9,T4:T950)</f>
        <v>706636483.2104</v>
      </c>
      <c r="U952" s="121" t="n">
        <f aca="false">SUBTOTAL(9,U4:U950)</f>
        <v>-1474206.3452</v>
      </c>
    </row>
    <row r="955" customFormat="false" ht="13.8" hidden="false" customHeight="false" outlineLevel="0" collapsed="false">
      <c r="B955" s="72" t="s">
        <v>1286</v>
      </c>
      <c r="F955" s="122"/>
    </row>
    <row r="956" customFormat="false" ht="13.8" hidden="false" customHeight="false" outlineLevel="0" collapsed="false">
      <c r="B956" s="123" t="s">
        <v>8</v>
      </c>
      <c r="C956" s="123" t="s">
        <v>9</v>
      </c>
      <c r="D956" s="123" t="s">
        <v>1287</v>
      </c>
      <c r="E956" s="123" t="s">
        <v>1288</v>
      </c>
      <c r="F956" s="124" t="s">
        <v>1289</v>
      </c>
    </row>
    <row r="957" customFormat="false" ht="13.8" hidden="false" customHeight="false" outlineLevel="0" collapsed="false">
      <c r="B957" s="125" t="s">
        <v>978</v>
      </c>
      <c r="C957" s="97" t="s">
        <v>204</v>
      </c>
      <c r="D957" s="97" t="n">
        <v>0.52</v>
      </c>
      <c r="E957" s="97" t="n">
        <v>9100</v>
      </c>
      <c r="F957" s="126" t="n">
        <f aca="false">E957*D957</f>
        <v>4732</v>
      </c>
    </row>
    <row r="958" customFormat="false" ht="13.8" hidden="false" customHeight="false" outlineLevel="0" collapsed="false">
      <c r="B958" s="125" t="s">
        <v>979</v>
      </c>
      <c r="C958" s="97" t="s">
        <v>25</v>
      </c>
      <c r="D958" s="97" t="n">
        <v>1.4</v>
      </c>
      <c r="E958" s="97" t="n">
        <v>100</v>
      </c>
      <c r="F958" s="126" t="n">
        <f aca="false">E958*D958</f>
        <v>140</v>
      </c>
    </row>
    <row r="959" customFormat="false" ht="13.8" hidden="false" customHeight="false" outlineLevel="0" collapsed="false">
      <c r="B959" s="125" t="s">
        <v>980</v>
      </c>
      <c r="C959" s="97" t="s">
        <v>25</v>
      </c>
      <c r="D959" s="97" t="n">
        <v>1.4</v>
      </c>
      <c r="E959" s="97" t="n">
        <v>100</v>
      </c>
      <c r="F959" s="126" t="n">
        <f aca="false">E959*D959</f>
        <v>140</v>
      </c>
    </row>
    <row r="960" customFormat="false" ht="13.8" hidden="false" customHeight="false" outlineLevel="0" collapsed="false">
      <c r="B960" s="125" t="s">
        <v>981</v>
      </c>
      <c r="C960" s="97" t="s">
        <v>25</v>
      </c>
      <c r="D960" s="97" t="n">
        <v>1.4</v>
      </c>
      <c r="E960" s="97" t="n">
        <v>100</v>
      </c>
      <c r="F960" s="126" t="n">
        <f aca="false">E960*D960</f>
        <v>140</v>
      </c>
    </row>
    <row r="961" customFormat="false" ht="13.8" hidden="false" customHeight="false" outlineLevel="0" collapsed="false">
      <c r="B961" s="125" t="s">
        <v>982</v>
      </c>
      <c r="C961" s="97" t="s">
        <v>25</v>
      </c>
      <c r="D961" s="97" t="n">
        <v>1.4</v>
      </c>
      <c r="E961" s="97" t="n">
        <v>100</v>
      </c>
      <c r="F961" s="126" t="n">
        <f aca="false">E961*D961</f>
        <v>140</v>
      </c>
    </row>
    <row r="962" customFormat="false" ht="13.8" hidden="false" customHeight="false" outlineLevel="0" collapsed="false">
      <c r="B962" s="125" t="s">
        <v>983</v>
      </c>
      <c r="C962" s="97" t="s">
        <v>25</v>
      </c>
      <c r="D962" s="97" t="n">
        <v>1.4</v>
      </c>
      <c r="E962" s="97" t="n">
        <v>100</v>
      </c>
      <c r="F962" s="126" t="n">
        <f aca="false">E962*D962</f>
        <v>140</v>
      </c>
    </row>
    <row r="963" customFormat="false" ht="13.8" hidden="false" customHeight="false" outlineLevel="0" collapsed="false">
      <c r="B963" s="97"/>
      <c r="C963" s="97"/>
      <c r="D963" s="97"/>
      <c r="E963" s="97"/>
      <c r="F963" s="124" t="n">
        <f aca="false">SUM(F957:F962)</f>
        <v>5432</v>
      </c>
    </row>
    <row r="964" customFormat="false" ht="13.8" hidden="false" customHeight="false" outlineLevel="0" collapsed="false">
      <c r="B964" s="127" t="s">
        <v>1290</v>
      </c>
    </row>
    <row r="965" customFormat="false" ht="13.8" hidden="false" customHeight="false" outlineLevel="0" collapsed="false">
      <c r="B965" s="127" t="s">
        <v>1291</v>
      </c>
    </row>
    <row r="966" customFormat="false" ht="13.8" hidden="false" customHeight="false" outlineLevel="0" collapsed="false">
      <c r="B966" s="127"/>
    </row>
    <row r="967" customFormat="false" ht="13.8" hidden="false" customHeight="false" outlineLevel="0" collapsed="false">
      <c r="B967" s="127" t="s">
        <v>1292</v>
      </c>
    </row>
    <row r="968" customFormat="false" ht="13.8" hidden="false" customHeight="false" outlineLevel="0" collapsed="false">
      <c r="B968" s="127" t="s">
        <v>1293</v>
      </c>
    </row>
    <row r="969" customFormat="false" ht="13.8" hidden="false" customHeight="false" outlineLevel="0" collapsed="false">
      <c r="B969" s="127" t="s">
        <v>1294</v>
      </c>
    </row>
    <row r="970" customFormat="false" ht="13.8" hidden="false" customHeight="false" outlineLevel="0" collapsed="false">
      <c r="B970" s="127" t="s">
        <v>1295</v>
      </c>
    </row>
    <row r="971" customFormat="false" ht="13.8" hidden="false" customHeight="false" outlineLevel="0" collapsed="false">
      <c r="B971" s="127" t="s">
        <v>1296</v>
      </c>
    </row>
    <row r="972" customFormat="false" ht="13.8" hidden="false" customHeight="false" outlineLevel="0" collapsed="false">
      <c r="B972" s="127" t="s">
        <v>1297</v>
      </c>
    </row>
    <row r="973" customFormat="false" ht="13.8" hidden="false" customHeight="false" outlineLevel="0" collapsed="false">
      <c r="B973" s="127" t="s">
        <v>1298</v>
      </c>
    </row>
    <row r="974" customFormat="false" ht="13.8" hidden="false" customHeight="false" outlineLevel="0" collapsed="false">
      <c r="B974" s="127" t="s">
        <v>1299</v>
      </c>
    </row>
    <row r="975" customFormat="false" ht="13.8" hidden="false" customHeight="false" outlineLevel="0" collapsed="false">
      <c r="B975" s="127" t="s">
        <v>1300</v>
      </c>
    </row>
    <row r="976" customFormat="false" ht="13.8" hidden="false" customHeight="false" outlineLevel="0" collapsed="false">
      <c r="B976" s="127" t="s">
        <v>1301</v>
      </c>
    </row>
    <row r="977" customFormat="false" ht="13.8" hidden="false" customHeight="false" outlineLevel="0" collapsed="false">
      <c r="B977" s="127" t="s">
        <v>1302</v>
      </c>
    </row>
    <row r="978" customFormat="false" ht="13.8" hidden="false" customHeight="false" outlineLevel="0" collapsed="false">
      <c r="B978" s="127" t="s">
        <v>1303</v>
      </c>
    </row>
    <row r="979" customFormat="false" ht="13.8" hidden="false" customHeight="false" outlineLevel="0" collapsed="false">
      <c r="B979" s="127" t="s">
        <v>1304</v>
      </c>
    </row>
    <row r="980" customFormat="false" ht="13.8" hidden="false" customHeight="false" outlineLevel="0" collapsed="false">
      <c r="B980" s="127" t="s">
        <v>1305</v>
      </c>
    </row>
    <row r="981" customFormat="false" ht="13.8" hidden="false" customHeight="false" outlineLevel="0" collapsed="false">
      <c r="B981" s="127" t="s">
        <v>1306</v>
      </c>
    </row>
    <row r="982" customFormat="false" ht="13.8" hidden="false" customHeight="false" outlineLevel="0" collapsed="false">
      <c r="B982" s="127" t="s">
        <v>1307</v>
      </c>
    </row>
    <row r="983" customFormat="false" ht="13.8" hidden="false" customHeight="false" outlineLevel="0" collapsed="false">
      <c r="B983" s="127" t="s">
        <v>1308</v>
      </c>
    </row>
    <row r="984" customFormat="false" ht="13.8" hidden="false" customHeight="false" outlineLevel="0" collapsed="false">
      <c r="B984" s="127"/>
    </row>
    <row r="985" customFormat="false" ht="13.8" hidden="false" customHeight="false" outlineLevel="0" collapsed="false">
      <c r="B985" s="127" t="s">
        <v>1309</v>
      </c>
    </row>
    <row r="986" customFormat="false" ht="13.8" hidden="false" customHeight="false" outlineLevel="0" collapsed="false">
      <c r="B986" s="127" t="s">
        <v>1310</v>
      </c>
    </row>
  </sheetData>
  <printOptions headings="false" gridLines="false" gridLinesSet="true" horizontalCentered="false" verticalCentered="false"/>
  <pageMargins left="0.25" right="0.25" top="0.75" bottom="0.75" header="0.511805555555555" footer="0.511805555555555"/>
  <pageSetup paperSize="1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4" zeroHeight="false" outlineLevelRow="0" outlineLevelCol="0"/>
  <cols>
    <col collapsed="false" customWidth="true" hidden="false" outlineLevel="0" max="1" min="1" style="0" width="29.66"/>
    <col collapsed="false" customWidth="true" hidden="false" outlineLevel="0" max="2" min="2" style="0" width="31.44"/>
    <col collapsed="false" customWidth="true" hidden="false" outlineLevel="0" max="3" min="3" style="0" width="12.56"/>
    <col collapsed="false" customWidth="true" hidden="false" outlineLevel="0" max="4" min="4" style="0" width="9.11"/>
    <col collapsed="false" customWidth="true" hidden="false" outlineLevel="0" max="5" min="5" style="128" width="10.45"/>
    <col collapsed="false" customWidth="true" hidden="false" outlineLevel="0" max="1025" min="6" style="0" width="29.66"/>
  </cols>
  <sheetData>
    <row r="1" customFormat="false" ht="14.4" hidden="false" customHeight="false" outlineLevel="0" collapsed="false">
      <c r="A1" s="129" t="s">
        <v>1286</v>
      </c>
    </row>
    <row r="2" customFormat="false" ht="14.4" hidden="false" customHeight="false" outlineLevel="0" collapsed="false">
      <c r="A2" s="130" t="s">
        <v>8</v>
      </c>
      <c r="B2" s="130" t="s">
        <v>9</v>
      </c>
      <c r="C2" s="130" t="s">
        <v>1287</v>
      </c>
      <c r="D2" s="130" t="s">
        <v>1288</v>
      </c>
      <c r="E2" s="131" t="s">
        <v>1289</v>
      </c>
    </row>
    <row r="3" customFormat="false" ht="14.4" hidden="false" customHeight="false" outlineLevel="0" collapsed="false">
      <c r="A3" s="132" t="s">
        <v>978</v>
      </c>
      <c r="B3" s="133" t="s">
        <v>204</v>
      </c>
      <c r="C3" s="133" t="n">
        <v>0.52</v>
      </c>
      <c r="D3" s="133" t="n">
        <v>9100</v>
      </c>
      <c r="E3" s="134" t="n">
        <f aca="false">D3*C3</f>
        <v>4732</v>
      </c>
    </row>
    <row r="4" customFormat="false" ht="28.8" hidden="false" customHeight="false" outlineLevel="0" collapsed="false">
      <c r="A4" s="132" t="s">
        <v>979</v>
      </c>
      <c r="B4" s="133" t="s">
        <v>25</v>
      </c>
      <c r="C4" s="133" t="n">
        <v>1.4</v>
      </c>
      <c r="D4" s="133" t="n">
        <v>100</v>
      </c>
      <c r="E4" s="134" t="n">
        <f aca="false">D4*C4</f>
        <v>140</v>
      </c>
    </row>
    <row r="5" customFormat="false" ht="28.8" hidden="false" customHeight="false" outlineLevel="0" collapsed="false">
      <c r="A5" s="132" t="s">
        <v>980</v>
      </c>
      <c r="B5" s="133" t="s">
        <v>25</v>
      </c>
      <c r="C5" s="133" t="n">
        <v>1.4</v>
      </c>
      <c r="D5" s="133" t="n">
        <v>100</v>
      </c>
      <c r="E5" s="134" t="n">
        <f aca="false">D5*C5</f>
        <v>140</v>
      </c>
    </row>
    <row r="6" customFormat="false" ht="28.8" hidden="false" customHeight="false" outlineLevel="0" collapsed="false">
      <c r="A6" s="132" t="s">
        <v>981</v>
      </c>
      <c r="B6" s="133" t="s">
        <v>25</v>
      </c>
      <c r="C6" s="133" t="n">
        <v>1.4</v>
      </c>
      <c r="D6" s="133" t="n">
        <v>100</v>
      </c>
      <c r="E6" s="134" t="n">
        <f aca="false">D6*C6</f>
        <v>140</v>
      </c>
    </row>
    <row r="7" customFormat="false" ht="28.8" hidden="false" customHeight="false" outlineLevel="0" collapsed="false">
      <c r="A7" s="132" t="s">
        <v>982</v>
      </c>
      <c r="B7" s="133" t="s">
        <v>25</v>
      </c>
      <c r="C7" s="133" t="n">
        <v>1.4</v>
      </c>
      <c r="D7" s="133" t="n">
        <v>100</v>
      </c>
      <c r="E7" s="134" t="n">
        <f aca="false">D7*C7</f>
        <v>140</v>
      </c>
    </row>
    <row r="8" customFormat="false" ht="28.8" hidden="false" customHeight="false" outlineLevel="0" collapsed="false">
      <c r="A8" s="132" t="s">
        <v>983</v>
      </c>
      <c r="B8" s="133" t="s">
        <v>25</v>
      </c>
      <c r="C8" s="133" t="n">
        <v>1.4</v>
      </c>
      <c r="D8" s="133" t="n">
        <v>100</v>
      </c>
      <c r="E8" s="134" t="n">
        <f aca="false">D8*C8</f>
        <v>140</v>
      </c>
    </row>
    <row r="9" customFormat="false" ht="15.6" hidden="false" customHeight="false" outlineLevel="0" collapsed="false">
      <c r="A9" s="133"/>
      <c r="B9" s="133"/>
      <c r="C9" s="133"/>
      <c r="D9" s="133"/>
      <c r="E9" s="135" t="n">
        <f aca="false">SUM(E3:E8)</f>
        <v>5432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LibreOffice/6.0.2.1$Windows_X86_64 LibreOffice_project/f7f06a8f319e4b62f9bc5095aa112a65d2f3ac89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2020-12-16T15:24:38Z</dcterms:created>
  <dc:creator/>
  <dc:description/>
  <dc:language>en-US</dc:language>
  <cp:lastModifiedBy/>
  <dcterms:modified xsi:type="dcterms:W3CDTF">2020-12-16T15:25:22Z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